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JPK 2019\P462019\K-SLDN G452-2&amp;3 (25-28.3.2018) DWI BAHASA GAMBANG\L3 DWI BAHASA\"/>
    </mc:Choice>
  </mc:AlternateContent>
  <bookViews>
    <workbookView xWindow="-120" yWindow="-120" windowWidth="20730" windowHeight="11160" activeTab="1"/>
  </bookViews>
  <sheets>
    <sheet name="Muka Hadapan" sheetId="1" r:id="rId1"/>
    <sheet name="Mukasurat 1" sheetId="2" r:id="rId2"/>
    <sheet name="Mukasurat 2" sheetId="3" r:id="rId3"/>
    <sheet name="Mukasurat 3" sheetId="4" r:id="rId4"/>
    <sheet name="Mukasurat 4" sheetId="6" r:id="rId5"/>
    <sheet name="Mukasurat 5" sheetId="5" r:id="rId6"/>
  </sheets>
  <definedNames>
    <definedName name="OLE_LINK1" localSheetId="2">'Mukasurat 2'!$A$1</definedName>
    <definedName name="OLE_LINK1" localSheetId="3">'Mukasurat 3'!$A$1</definedName>
    <definedName name="_xlnm.Print_Area" localSheetId="0">'Muka Hadapan'!$A$1:$D$18</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17" i="3" l="1"/>
  <c r="E17" i="3"/>
  <c r="J16" i="3"/>
  <c r="E16" i="3"/>
  <c r="J19" i="4" l="1"/>
  <c r="E19" i="4"/>
  <c r="J18" i="4"/>
  <c r="C15" i="6" s="1"/>
  <c r="E18" i="4"/>
  <c r="B15" i="6" s="1"/>
  <c r="D15" i="6" s="1"/>
  <c r="J8" i="4"/>
  <c r="E8" i="4"/>
  <c r="J7" i="4"/>
  <c r="C14" i="6" s="1"/>
  <c r="E7" i="4"/>
  <c r="B14" i="6" s="1"/>
  <c r="C6" i="6"/>
  <c r="B6" i="6"/>
  <c r="J8" i="3"/>
  <c r="J7" i="3"/>
  <c r="C5" i="6" s="1"/>
  <c r="E8" i="3"/>
  <c r="E7" i="3"/>
  <c r="B5" i="6" s="1"/>
  <c r="J12" i="2"/>
  <c r="E12" i="2"/>
  <c r="J11" i="2"/>
  <c r="C4" i="6" s="1"/>
  <c r="E11" i="2"/>
  <c r="B4" i="6" s="1"/>
  <c r="D14" i="6" l="1"/>
  <c r="D16" i="6" s="1"/>
  <c r="D4" i="6"/>
  <c r="E4" i="6"/>
  <c r="E5" i="6"/>
  <c r="E15" i="6"/>
  <c r="E14" i="6"/>
  <c r="E6" i="6"/>
  <c r="D6" i="6"/>
  <c r="D5" i="6"/>
  <c r="E7" i="6" l="1"/>
  <c r="E16" i="6"/>
  <c r="E18" i="6" s="1"/>
  <c r="B4" i="5" s="1"/>
  <c r="D7" i="6"/>
  <c r="E10" i="6" l="1"/>
  <c r="A4" i="5" s="1"/>
  <c r="C4" i="5" s="1"/>
  <c r="D18" i="1" l="1"/>
  <c r="C5" i="5"/>
</calcChain>
</file>

<file path=xl/comments1.xml><?xml version="1.0" encoding="utf-8"?>
<comments xmlns="http://schemas.openxmlformats.org/spreadsheetml/2006/main">
  <authors>
    <author>Jpk-Yuz</author>
    <author>Che</author>
  </authors>
  <commentList>
    <comment ref="B4" authorId="0" shapeId="0">
      <text>
        <r>
          <rPr>
            <b/>
            <sz val="9"/>
            <color indexed="81"/>
            <rFont val="Tahoma"/>
            <family val="2"/>
          </rPr>
          <t>MARKAH PENILAIAN PERANTIS:</t>
        </r>
        <r>
          <rPr>
            <sz val="9"/>
            <color indexed="81"/>
            <rFont val="Tahoma"/>
            <family val="2"/>
          </rPr>
          <t xml:space="preserve">
</t>
        </r>
        <r>
          <rPr>
            <b/>
            <sz val="28"/>
            <color indexed="81"/>
            <rFont val="Tahoma"/>
            <family val="2"/>
          </rPr>
          <t>A</t>
        </r>
        <r>
          <rPr>
            <b/>
            <sz val="20"/>
            <color indexed="81"/>
            <rFont val="Tahoma"/>
            <family val="2"/>
          </rPr>
          <t>1</t>
        </r>
      </text>
    </comment>
    <comment ref="C4" authorId="0" shapeId="0">
      <text>
        <r>
          <rPr>
            <b/>
            <sz val="9"/>
            <color indexed="81"/>
            <rFont val="Tahoma"/>
            <family val="2"/>
          </rPr>
          <t xml:space="preserve">MARKAH PENILAIAN COACH:
</t>
        </r>
        <r>
          <rPr>
            <b/>
            <sz val="28"/>
            <color indexed="81"/>
            <rFont val="Tahoma"/>
            <family val="2"/>
          </rPr>
          <t>A</t>
        </r>
        <r>
          <rPr>
            <b/>
            <sz val="20"/>
            <color indexed="81"/>
            <rFont val="Tahoma"/>
            <family val="2"/>
          </rPr>
          <t>1</t>
        </r>
      </text>
    </comment>
    <comment ref="D4" authorId="1" shapeId="0">
      <text>
        <r>
          <rPr>
            <b/>
            <sz val="9"/>
            <color indexed="81"/>
            <rFont val="Tahoma"/>
            <family val="2"/>
          </rPr>
          <t>Markah Perantis:</t>
        </r>
        <r>
          <rPr>
            <sz val="9"/>
            <color indexed="81"/>
            <rFont val="Tahoma"/>
            <family val="2"/>
          </rPr>
          <t xml:space="preserve">
</t>
        </r>
        <r>
          <rPr>
            <b/>
            <sz val="9"/>
            <color indexed="81"/>
            <rFont val="Tahoma"/>
            <family val="2"/>
          </rPr>
          <t>A1 / Full Marks X 15</t>
        </r>
        <r>
          <rPr>
            <sz val="9"/>
            <color indexed="81"/>
            <rFont val="Tahoma"/>
            <family val="2"/>
          </rPr>
          <t xml:space="preserve"> </t>
        </r>
      </text>
    </comment>
    <comment ref="E4" authorId="1" shapeId="0">
      <text>
        <r>
          <rPr>
            <b/>
            <sz val="9"/>
            <color indexed="81"/>
            <rFont val="Tahoma"/>
            <family val="2"/>
          </rPr>
          <t xml:space="preserve">Markah Coach:
</t>
        </r>
        <r>
          <rPr>
            <b/>
            <sz val="9"/>
            <color indexed="81"/>
            <rFont val="Tahoma"/>
            <family val="2"/>
          </rPr>
          <t>A1 / Full Marks X 15</t>
        </r>
        <r>
          <rPr>
            <b/>
            <sz val="10"/>
            <color indexed="81"/>
            <rFont val="Tahoma"/>
            <family val="2"/>
          </rPr>
          <t xml:space="preserve"> </t>
        </r>
        <r>
          <rPr>
            <sz val="9"/>
            <color indexed="81"/>
            <rFont val="Tahoma"/>
            <family val="2"/>
          </rPr>
          <t xml:space="preserve">
</t>
        </r>
      </text>
    </comment>
    <comment ref="B5" authorId="0" shapeId="0">
      <text>
        <r>
          <rPr>
            <b/>
            <sz val="9"/>
            <color indexed="81"/>
            <rFont val="Tahoma"/>
            <family val="2"/>
          </rPr>
          <t xml:space="preserve">MARKAH PERNILAIAN PERANTIS:
</t>
        </r>
        <r>
          <rPr>
            <b/>
            <sz val="28"/>
            <color indexed="81"/>
            <rFont val="Tahoma"/>
            <family val="2"/>
          </rPr>
          <t>A</t>
        </r>
        <r>
          <rPr>
            <b/>
            <sz val="20"/>
            <color indexed="81"/>
            <rFont val="Tahoma"/>
            <family val="2"/>
          </rPr>
          <t>2</t>
        </r>
        <r>
          <rPr>
            <sz val="9"/>
            <color indexed="81"/>
            <rFont val="Tahoma"/>
            <family val="2"/>
          </rPr>
          <t xml:space="preserve">
</t>
        </r>
      </text>
    </comment>
    <comment ref="C5" authorId="0" shapeId="0">
      <text>
        <r>
          <rPr>
            <b/>
            <sz val="9"/>
            <color indexed="81"/>
            <rFont val="Tahoma"/>
            <family val="2"/>
          </rPr>
          <t xml:space="preserve">MARKAH PERNILAIAN COACH:
</t>
        </r>
        <r>
          <rPr>
            <b/>
            <sz val="28"/>
            <color indexed="81"/>
            <rFont val="Tahoma"/>
            <family val="2"/>
          </rPr>
          <t>A</t>
        </r>
        <r>
          <rPr>
            <b/>
            <sz val="20"/>
            <color indexed="81"/>
            <rFont val="Tahoma"/>
            <family val="2"/>
          </rPr>
          <t>2</t>
        </r>
        <r>
          <rPr>
            <sz val="9"/>
            <color indexed="81"/>
            <rFont val="Tahoma"/>
            <family val="2"/>
          </rPr>
          <t xml:space="preserve">
</t>
        </r>
      </text>
    </comment>
    <comment ref="D5" authorId="1" shapeId="0">
      <text>
        <r>
          <rPr>
            <b/>
            <sz val="9"/>
            <color indexed="81"/>
            <rFont val="Tahoma"/>
            <family val="2"/>
          </rPr>
          <t xml:space="preserve">Markah Perantis:
A2 / Full Marks X 50 </t>
        </r>
        <r>
          <rPr>
            <sz val="9"/>
            <color indexed="81"/>
            <rFont val="Tahoma"/>
            <family val="2"/>
          </rPr>
          <t xml:space="preserve">
</t>
        </r>
      </text>
    </comment>
    <comment ref="E5" authorId="1" shapeId="0">
      <text>
        <r>
          <rPr>
            <b/>
            <sz val="9"/>
            <color indexed="81"/>
            <rFont val="Tahoma"/>
            <family val="2"/>
          </rPr>
          <t>Markah Coach:
A2 / Full Marks X 50</t>
        </r>
      </text>
    </comment>
    <comment ref="B6" authorId="0" shapeId="0">
      <text>
        <r>
          <rPr>
            <b/>
            <sz val="9"/>
            <color indexed="81"/>
            <rFont val="Tahoma"/>
            <family val="2"/>
          </rPr>
          <t xml:space="preserve">MARKAH PERNILAIAN PERANTIS:
</t>
        </r>
        <r>
          <rPr>
            <b/>
            <sz val="28"/>
            <color indexed="81"/>
            <rFont val="Tahoma"/>
            <family val="2"/>
          </rPr>
          <t>A</t>
        </r>
        <r>
          <rPr>
            <b/>
            <sz val="20"/>
            <color indexed="81"/>
            <rFont val="Tahoma"/>
            <family val="2"/>
          </rPr>
          <t>3</t>
        </r>
      </text>
    </comment>
    <comment ref="C6" authorId="0" shapeId="0">
      <text>
        <r>
          <rPr>
            <b/>
            <sz val="9"/>
            <color indexed="81"/>
            <rFont val="Tahoma"/>
            <family val="2"/>
          </rPr>
          <t xml:space="preserve">MARKAH PERNILAIAN COACH:
</t>
        </r>
        <r>
          <rPr>
            <b/>
            <sz val="28"/>
            <color indexed="81"/>
            <rFont val="Tahoma"/>
            <family val="2"/>
          </rPr>
          <t>A</t>
        </r>
        <r>
          <rPr>
            <b/>
            <sz val="20"/>
            <color indexed="81"/>
            <rFont val="Tahoma"/>
            <family val="2"/>
          </rPr>
          <t>3</t>
        </r>
      </text>
    </comment>
    <comment ref="D6" authorId="1" shapeId="0">
      <text>
        <r>
          <rPr>
            <b/>
            <sz val="9"/>
            <color indexed="81"/>
            <rFont val="Tahoma"/>
            <family val="2"/>
          </rPr>
          <t>Markah Perantis:
A3 / Full Marks X 35</t>
        </r>
        <r>
          <rPr>
            <sz val="9"/>
            <color indexed="81"/>
            <rFont val="Tahoma"/>
            <family val="2"/>
          </rPr>
          <t xml:space="preserve">
</t>
        </r>
      </text>
    </comment>
    <comment ref="E6" authorId="1" shapeId="0">
      <text>
        <r>
          <rPr>
            <b/>
            <sz val="9"/>
            <color indexed="81"/>
            <rFont val="Tahoma"/>
            <family val="2"/>
          </rPr>
          <t>Markah Coach:
A2 / Full Marks X 35</t>
        </r>
        <r>
          <rPr>
            <sz val="9"/>
            <color indexed="81"/>
            <rFont val="Tahoma"/>
            <family val="2"/>
          </rPr>
          <t xml:space="preserve">
</t>
        </r>
      </text>
    </comment>
    <comment ref="D7" authorId="1" shapeId="0">
      <text>
        <r>
          <rPr>
            <b/>
            <sz val="9"/>
            <color indexed="81"/>
            <rFont val="Tahoma"/>
            <family val="2"/>
          </rPr>
          <t xml:space="preserve">Jumlah markah perantis:
</t>
        </r>
        <r>
          <rPr>
            <b/>
            <sz val="28"/>
            <color indexed="81"/>
            <rFont val="Tahoma"/>
            <family val="2"/>
          </rPr>
          <t>X</t>
        </r>
        <r>
          <rPr>
            <b/>
            <sz val="20"/>
            <color indexed="81"/>
            <rFont val="Tahoma"/>
            <family val="2"/>
          </rPr>
          <t>1</t>
        </r>
        <r>
          <rPr>
            <sz val="9"/>
            <color indexed="81"/>
            <rFont val="Tahoma"/>
            <family val="2"/>
          </rPr>
          <t xml:space="preserve">
</t>
        </r>
      </text>
    </comment>
    <comment ref="E7" authorId="1" shapeId="0">
      <text>
        <r>
          <rPr>
            <b/>
            <sz val="9"/>
            <color indexed="81"/>
            <rFont val="Tahoma"/>
            <family val="2"/>
          </rPr>
          <t xml:space="preserve">Jumlah markah coach:
</t>
        </r>
        <r>
          <rPr>
            <b/>
            <sz val="28"/>
            <color indexed="81"/>
            <rFont val="Tahoma"/>
            <family val="2"/>
          </rPr>
          <t>Y</t>
        </r>
        <r>
          <rPr>
            <b/>
            <sz val="20"/>
            <color indexed="81"/>
            <rFont val="Tahoma"/>
            <family val="2"/>
          </rPr>
          <t>1</t>
        </r>
      </text>
    </comment>
    <comment ref="E10" authorId="1" shapeId="0">
      <text>
        <r>
          <rPr>
            <b/>
            <sz val="9"/>
            <color indexed="81"/>
            <rFont val="Tahoma"/>
            <family val="2"/>
          </rPr>
          <t xml:space="preserve">Jumlah markah keseluruhan:
</t>
        </r>
        <r>
          <rPr>
            <b/>
            <sz val="28"/>
            <color indexed="81"/>
            <rFont val="Tahoma"/>
            <family val="2"/>
          </rPr>
          <t>Z</t>
        </r>
        <r>
          <rPr>
            <b/>
            <sz val="20"/>
            <color indexed="81"/>
            <rFont val="Tahoma"/>
            <family val="2"/>
          </rPr>
          <t>1</t>
        </r>
      </text>
    </comment>
    <comment ref="B14" authorId="0" shapeId="0">
      <text>
        <r>
          <rPr>
            <b/>
            <sz val="9"/>
            <color indexed="81"/>
            <rFont val="Tahoma"/>
            <family val="2"/>
          </rPr>
          <t xml:space="preserve">MARKAH PERNILAIAN PERANTIS:
</t>
        </r>
        <r>
          <rPr>
            <b/>
            <sz val="28"/>
            <color indexed="81"/>
            <rFont val="Tahoma"/>
            <family val="2"/>
          </rPr>
          <t>B</t>
        </r>
        <r>
          <rPr>
            <sz val="9"/>
            <color indexed="81"/>
            <rFont val="Tahoma"/>
            <family val="2"/>
          </rPr>
          <t xml:space="preserve">
</t>
        </r>
      </text>
    </comment>
    <comment ref="C14" authorId="0" shapeId="0">
      <text>
        <r>
          <rPr>
            <b/>
            <sz val="9"/>
            <color indexed="81"/>
            <rFont val="Tahoma"/>
            <family val="2"/>
          </rPr>
          <t xml:space="preserve">MARKAH PERNILAIAN COACH:
</t>
        </r>
        <r>
          <rPr>
            <b/>
            <sz val="28"/>
            <color indexed="81"/>
            <rFont val="Tahoma"/>
            <family val="2"/>
          </rPr>
          <t>B</t>
        </r>
      </text>
    </comment>
    <comment ref="D14" authorId="1" shapeId="0">
      <text>
        <r>
          <rPr>
            <b/>
            <sz val="9"/>
            <color indexed="81"/>
            <rFont val="Tahoma"/>
            <family val="2"/>
          </rPr>
          <t>Markah Perantis:
B / Full Marks X 20</t>
        </r>
        <r>
          <rPr>
            <sz val="9"/>
            <color indexed="81"/>
            <rFont val="Tahoma"/>
            <family val="2"/>
          </rPr>
          <t xml:space="preserve">
</t>
        </r>
      </text>
    </comment>
    <comment ref="E14" authorId="1" shapeId="0">
      <text>
        <r>
          <rPr>
            <b/>
            <sz val="9"/>
            <color indexed="81"/>
            <rFont val="Tahoma"/>
            <family val="2"/>
          </rPr>
          <t>Markah Coach:
B / Full Marks X 20</t>
        </r>
        <r>
          <rPr>
            <sz val="9"/>
            <color indexed="81"/>
            <rFont val="Tahoma"/>
            <family val="2"/>
          </rPr>
          <t xml:space="preserve">
</t>
        </r>
      </text>
    </comment>
    <comment ref="B15" authorId="0" shapeId="0">
      <text>
        <r>
          <rPr>
            <b/>
            <sz val="9"/>
            <color indexed="81"/>
            <rFont val="Tahoma"/>
            <family val="2"/>
          </rPr>
          <t xml:space="preserve">MARKAH PERNILAIAN PERANTIS:
</t>
        </r>
        <r>
          <rPr>
            <b/>
            <sz val="28"/>
            <color indexed="81"/>
            <rFont val="Tahoma"/>
            <family val="2"/>
          </rPr>
          <t>C</t>
        </r>
        <r>
          <rPr>
            <sz val="9"/>
            <color indexed="81"/>
            <rFont val="Tahoma"/>
            <family val="2"/>
          </rPr>
          <t xml:space="preserve">
</t>
        </r>
      </text>
    </comment>
    <comment ref="C15" authorId="0" shapeId="0">
      <text>
        <r>
          <rPr>
            <b/>
            <sz val="9"/>
            <color indexed="81"/>
            <rFont val="Tahoma"/>
            <family val="2"/>
          </rPr>
          <t xml:space="preserve">MARKAH PERNILAIAN COACH:
</t>
        </r>
        <r>
          <rPr>
            <b/>
            <sz val="28"/>
            <color indexed="81"/>
            <rFont val="Tahoma"/>
            <family val="2"/>
          </rPr>
          <t>C</t>
        </r>
        <r>
          <rPr>
            <sz val="9"/>
            <color indexed="81"/>
            <rFont val="Tahoma"/>
            <family val="2"/>
          </rPr>
          <t xml:space="preserve">
</t>
        </r>
      </text>
    </comment>
    <comment ref="D15" authorId="1" shapeId="0">
      <text>
        <r>
          <rPr>
            <b/>
            <sz val="9"/>
            <color indexed="81"/>
            <rFont val="Tahoma"/>
            <family val="2"/>
          </rPr>
          <t>Markah Perantis: 
C / Full Marks X 20</t>
        </r>
        <r>
          <rPr>
            <sz val="9"/>
            <color indexed="81"/>
            <rFont val="Tahoma"/>
            <family val="2"/>
          </rPr>
          <t xml:space="preserve">
</t>
        </r>
      </text>
    </comment>
    <comment ref="E15" authorId="1" shapeId="0">
      <text>
        <r>
          <rPr>
            <b/>
            <sz val="9"/>
            <color indexed="81"/>
            <rFont val="Tahoma"/>
            <family val="2"/>
          </rPr>
          <t>Markah Coach:
C / Full Marks X 20</t>
        </r>
      </text>
    </comment>
    <comment ref="D16" authorId="1" shapeId="0">
      <text>
        <r>
          <rPr>
            <b/>
            <sz val="9"/>
            <color indexed="81"/>
            <rFont val="Tahoma"/>
            <family val="2"/>
          </rPr>
          <t xml:space="preserve">Jumlah markah perantis:
</t>
        </r>
        <r>
          <rPr>
            <b/>
            <sz val="28"/>
            <color indexed="81"/>
            <rFont val="Tahoma"/>
            <family val="2"/>
          </rPr>
          <t>X</t>
        </r>
        <r>
          <rPr>
            <sz val="9"/>
            <color indexed="81"/>
            <rFont val="Tahoma"/>
            <family val="2"/>
          </rPr>
          <t xml:space="preserve">
</t>
        </r>
      </text>
    </comment>
    <comment ref="E16" authorId="1" shapeId="0">
      <text>
        <r>
          <rPr>
            <b/>
            <sz val="9"/>
            <color indexed="81"/>
            <rFont val="Tahoma"/>
            <family val="2"/>
          </rPr>
          <t xml:space="preserve">Jumlah markah coach:
</t>
        </r>
        <r>
          <rPr>
            <b/>
            <sz val="28"/>
            <color indexed="81"/>
            <rFont val="Tahoma"/>
            <family val="2"/>
          </rPr>
          <t>Y</t>
        </r>
      </text>
    </comment>
    <comment ref="E18" authorId="1" shapeId="0">
      <text>
        <r>
          <rPr>
            <b/>
            <sz val="9"/>
            <color indexed="81"/>
            <rFont val="Tahoma"/>
            <family val="2"/>
          </rPr>
          <t xml:space="preserve">Jumlah markah keseluruhan:
</t>
        </r>
        <r>
          <rPr>
            <b/>
            <sz val="28"/>
            <color indexed="81"/>
            <rFont val="Tahoma"/>
            <family val="2"/>
          </rPr>
          <t>Z</t>
        </r>
        <r>
          <rPr>
            <b/>
            <sz val="20"/>
            <color indexed="81"/>
            <rFont val="Tahoma"/>
            <family val="2"/>
          </rPr>
          <t>2</t>
        </r>
      </text>
    </comment>
  </commentList>
</comments>
</file>

<file path=xl/sharedStrings.xml><?xml version="1.0" encoding="utf-8"?>
<sst xmlns="http://schemas.openxmlformats.org/spreadsheetml/2006/main" count="136" uniqueCount="78">
  <si>
    <t>NOSS</t>
  </si>
  <si>
    <t>(KOD NOSS)</t>
  </si>
  <si>
    <t>KOMPETENSI UNIT (CU)</t>
  </si>
  <si>
    <t>(KOD CU)</t>
  </si>
  <si>
    <t>TAHAP</t>
  </si>
  <si>
    <t>PENYATAAN KOMPETENSI UNIT</t>
  </si>
  <si>
    <t>NAMA CALON</t>
  </si>
  <si>
    <t>NOMBOR KAD PENGENALAN CALON</t>
  </si>
  <si>
    <t>NAMA SYARIKAT</t>
  </si>
  <si>
    <t>KRITERIA PENILAIAN</t>
  </si>
  <si>
    <t>MARKAH YANG DIBERIKAN OLEH PERANTIS</t>
  </si>
  <si>
    <t>MARKAH YANG DIBERIKAN OLEH COACH</t>
  </si>
  <si>
    <t>A1</t>
  </si>
  <si>
    <t>SUBTOTAL</t>
  </si>
  <si>
    <t>FULL MARKS</t>
  </si>
  <si>
    <t>1-2</t>
  </si>
  <si>
    <t>3-4</t>
  </si>
  <si>
    <t>5-6</t>
  </si>
  <si>
    <t>A</t>
  </si>
  <si>
    <t>A2</t>
  </si>
  <si>
    <t>A3</t>
  </si>
  <si>
    <r>
      <t xml:space="preserve">Aktiviti Menentukan Matlamat, Merancang &amp; Membuat Keputusan. (15%) </t>
    </r>
    <r>
      <rPr>
        <sz val="12"/>
        <color theme="1"/>
        <rFont val="Times New Roman"/>
        <family val="1"/>
      </rPr>
      <t> </t>
    </r>
  </si>
  <si>
    <r>
      <t>Aktviti Melaksana dan Memantau Proses Kerja. (50</t>
    </r>
    <r>
      <rPr>
        <sz val="14"/>
        <color theme="1"/>
        <rFont val="Times New Roman"/>
        <family val="1"/>
      </rPr>
      <t> </t>
    </r>
    <r>
      <rPr>
        <b/>
        <sz val="14"/>
        <color theme="1"/>
        <rFont val="Arial"/>
        <family val="2"/>
      </rPr>
      <t xml:space="preserve"> %)</t>
    </r>
  </si>
  <si>
    <r>
      <t>Aktiviti Menilai Hasil Produk / Servis (35 %)</t>
    </r>
    <r>
      <rPr>
        <sz val="14"/>
        <color theme="1"/>
        <rFont val="Times New Roman"/>
        <family val="1"/>
      </rPr>
      <t> </t>
    </r>
  </si>
  <si>
    <t>B</t>
  </si>
  <si>
    <t xml:space="preserve">SIKAP/KESELAMATAN/
PERSEKITARAN 
(20%)
</t>
  </si>
  <si>
    <t>C</t>
  </si>
  <si>
    <t xml:space="preserve">KEMAHIRAN KEBOLEHKERJAAN
(KEMAHIRAN SOSIAL)
(80%)
</t>
  </si>
  <si>
    <t>JUMLAH MARKAH</t>
  </si>
  <si>
    <t>LULUS / TIDAK LULUS</t>
  </si>
  <si>
    <t>JUMLAH MARKAH
(Z1 + Z2)</t>
  </si>
  <si>
    <r>
      <t>Z</t>
    </r>
    <r>
      <rPr>
        <b/>
        <vertAlign val="subscript"/>
        <sz val="14"/>
        <color theme="1"/>
        <rFont val="Arial"/>
        <family val="2"/>
      </rPr>
      <t>1</t>
    </r>
  </si>
  <si>
    <r>
      <t>Z</t>
    </r>
    <r>
      <rPr>
        <b/>
        <vertAlign val="subscript"/>
        <sz val="14"/>
        <color theme="1"/>
        <rFont val="Arial"/>
        <family val="2"/>
      </rPr>
      <t>2</t>
    </r>
  </si>
  <si>
    <t>KOMEN/ CADANGAN PENAMBAHBAIKAN</t>
  </si>
  <si>
    <t xml:space="preserve">Arahan:
Beri markah pada kriteria penilaian berikut dalam skala 1-7.
0:Tidak Dilaksanakan   1-2: Lemah     3-4: Sederhana     5-6: Bagus     7: Cemerlang
Bagi mana-mana kriteria penilaian yang dianggap kritikal, 0 markah akan diberikan kepada perantis yang tidak mencapai keperluan standard. </t>
  </si>
  <si>
    <t>MARKAH YANG DIBERI OLEH PERANTIS</t>
  </si>
  <si>
    <t>MARKAH YANG DIBERI OLEH COACH</t>
  </si>
  <si>
    <t>MARKAH PEMBERAT YANG DIBERI OLEH PERANTIS</t>
  </si>
  <si>
    <t>MARKAH PEMBERAT YANG DIBERI OLEH COACH</t>
  </si>
  <si>
    <t>Aktiviti Menentukan Matlamat, Merancang &amp; Membuat Keputusan (15%)</t>
  </si>
  <si>
    <t>Aktviti Melaksana dan Memantau Proses Kerja. (50 %)</t>
  </si>
  <si>
    <t>Aktiviti Menilai Hasil Produk /Servis (35 %)</t>
  </si>
  <si>
    <t>Jumlah</t>
  </si>
  <si>
    <t xml:space="preserve">Nisbah Peratusan Markah (Perantis: Coach) </t>
  </si>
  <si>
    <t>Pemberat</t>
  </si>
  <si>
    <t>JADUAL PENGIRAAN</t>
  </si>
  <si>
    <t>(SEKSYEN B dan C)</t>
  </si>
  <si>
    <r>
      <t>Jumlah Markah (Z</t>
    </r>
    <r>
      <rPr>
        <vertAlign val="subscript"/>
        <sz val="11"/>
        <color theme="1"/>
        <rFont val="Arial"/>
        <family val="2"/>
      </rPr>
      <t>1</t>
    </r>
    <r>
      <rPr>
        <sz val="11"/>
        <color theme="1"/>
        <rFont val="Arial"/>
        <family val="2"/>
      </rPr>
      <t>)
(20/100 x X1) + (80/100 x Y1) x (60%)</t>
    </r>
  </si>
  <si>
    <t>Sikap/ Keselamatan/
Persekitaran (20%)</t>
  </si>
  <si>
    <t>Kemahiran Kebolehkerjaan  (Kemahiran Sosial) (20%)</t>
  </si>
  <si>
    <r>
      <t>Jumlah Markah (Z</t>
    </r>
    <r>
      <rPr>
        <vertAlign val="subscript"/>
        <sz val="11"/>
        <color theme="1"/>
        <rFont val="Arial"/>
        <family val="2"/>
      </rPr>
      <t>2</t>
    </r>
    <r>
      <rPr>
        <sz val="11"/>
        <color theme="1"/>
        <rFont val="Arial"/>
        <family val="2"/>
      </rPr>
      <t>)
(20/100 x X) + (80/100 x Y)</t>
    </r>
  </si>
  <si>
    <t>KRITERIA PENILAIAN
(SEKSYEN A)</t>
  </si>
  <si>
    <t>TARIKH PENILAIAN</t>
  </si>
  <si>
    <t>MARKAH (%)</t>
  </si>
  <si>
    <t>G452-002-3:2018-CU10</t>
  </si>
  <si>
    <t>Three (3)</t>
  </si>
  <si>
    <t>manual transmission / transaxle are identified in accordance with manufacturer specification.                                                                   functionality status is confirmed in accordance with workshop manual.                                        Tranmisi/transaxle manual dikenal pasti mengikut model kenderaan dan spesifikasi pengeluar.Status fungsi komponen disahkan mengikut servis manual spesifikasi oem.</t>
  </si>
  <si>
    <t>Vehicle type and models are identified in accordance with workshop manual.                     Jenis dan model kenderaan dikenal pasti mengikut servis manual.</t>
  </si>
  <si>
    <t>Diagnostic tool is determined in accordance with job requirements.Diagnose report from the test drive and diagnostic tool report are prepared as per diagnose vehicle transmission requirement.                         Penyediaan alat diagnostik ditentukan mengikut keperluan kerja. Menyediakan laporan dari komponen ujian dan laporan alat diagnostik disediakan seperti menanalisa keperluan tranmisi kenderaan.</t>
  </si>
  <si>
    <t>CU 10 Manual Transmission/ Transaxle Diagnostic.</t>
  </si>
  <si>
    <t>Vehicle type and models are identified in accordance with workshop manual.               
Mengenal pasti Jenis dan model kenderaan mengikut rujukan servis manual bengkel yang ditetapkan spesifikasi oem</t>
  </si>
  <si>
    <t xml:space="preserve"> Diagnose report from the test drive and diagnostic tool report are prepared as per diagnose vehicle transmission requirement.                                    
Mengesan laporan dari pandu uji kenderaan dan laporan alat diagnostik disediakan untuk mendiagnosis keperluan tranmisi kenderaan.</t>
  </si>
  <si>
    <t xml:space="preserve">Test drive vehicle is performed to identify problems using Q&amp;A session.                                                   
Pandu uji kenderaan dilakukan untuk mengenal pasti masalah dan mengadakan sesi soal jawab     </t>
  </si>
  <si>
    <r>
      <t>Communication skills
[</t>
    </r>
    <r>
      <rPr>
        <sz val="12"/>
        <rFont val="Times New Roman"/>
        <family val="1"/>
      </rPr>
      <t xml:space="preserve">Kemahiran komunikasi]   </t>
    </r>
    <r>
      <rPr>
        <sz val="12"/>
        <rFont val="Arial"/>
        <family val="2"/>
      </rPr>
      <t xml:space="preserve">                                </t>
    </r>
  </si>
  <si>
    <r>
      <t>Conceptual skills
[</t>
    </r>
    <r>
      <rPr>
        <sz val="12"/>
        <rFont val="Times New Roman"/>
        <family val="1"/>
      </rPr>
      <t>Kemahiran konseptual ]</t>
    </r>
    <r>
      <rPr>
        <sz val="12"/>
        <rFont val="Arial"/>
        <family val="2"/>
      </rPr>
      <t xml:space="preserve">                                              </t>
    </r>
  </si>
  <si>
    <r>
      <t>Interpersonal skills
[</t>
    </r>
    <r>
      <rPr>
        <sz val="12"/>
        <rFont val="Times New Roman"/>
        <family val="1"/>
      </rPr>
      <t>Kemahiran interpersonal ]</t>
    </r>
    <r>
      <rPr>
        <sz val="12"/>
        <rFont val="Arial"/>
        <family val="2"/>
      </rPr>
      <t xml:space="preserve">                                      </t>
    </r>
  </si>
  <si>
    <r>
      <t>Multitasking and prioritizing
[</t>
    </r>
    <r>
      <rPr>
        <sz val="12"/>
        <rFont val="Times New Roman"/>
        <family val="1"/>
      </rPr>
      <t xml:space="preserve">Pelbagai tugas dan keutamaan]    </t>
    </r>
    <r>
      <rPr>
        <sz val="12"/>
        <rFont val="Arial"/>
        <family val="2"/>
      </rPr>
      <t xml:space="preserve">                           </t>
    </r>
  </si>
  <si>
    <r>
      <rPr>
        <sz val="12"/>
        <rFont val="Arial"/>
        <family val="2"/>
      </rPr>
      <t>Self-discipline
[</t>
    </r>
    <r>
      <rPr>
        <sz val="12"/>
        <rFont val="Times New Roman"/>
        <family val="1"/>
      </rPr>
      <t xml:space="preserve">Disiplin diri]    </t>
    </r>
    <r>
      <rPr>
        <sz val="11"/>
        <rFont val="Arial"/>
        <family val="2"/>
      </rPr>
      <t xml:space="preserve">                                                                </t>
    </r>
  </si>
  <si>
    <r>
      <rPr>
        <sz val="12"/>
        <rFont val="Arial"/>
        <family val="2"/>
      </rPr>
      <t>Teamwork
[</t>
    </r>
    <r>
      <rPr>
        <sz val="12"/>
        <rFont val="Times New Roman"/>
        <family val="1"/>
      </rPr>
      <t xml:space="preserve">Kerja berpasukan]    </t>
    </r>
    <r>
      <rPr>
        <sz val="11"/>
        <rFont val="Arial"/>
        <family val="2"/>
      </rPr>
      <t xml:space="preserve">                                        </t>
    </r>
  </si>
  <si>
    <t xml:space="preserve">ATTITUDE (SIKAP)                                                                   
Systematic in organising work activities. 
(Sistematik dalam menganjurkan aktiviti kerja)
 </t>
  </si>
  <si>
    <t xml:space="preserve">SAFETY                                                           Adhere to company safety and policy.             Use relevant personal protective equipment (PPE).                                                              Follow occupational safety &amp; health act 
[KESELAMATAN ]                                                           
i.[ Mematuhi keselamatan dan dasar syarikat.]                
ii.[ Gunakan Peralatan Perlindungan Peribadi yang berkaitan (PPE). ]                                              
iii[.Ikuti 'perbuatan keselamatan &amp; kesihatan pekerjaan.]        </t>
  </si>
  <si>
    <t xml:space="preserve">ENVINROMENTAL                                                  i. Practice reuse, recycle and reduce (3R)            ii. Follow environmental quality act  
[ALAM SEKITAR  ]                                                
i.[ Amalan semula, kitar semula dan mengurangkan (3R).]                                                          
ii.[ Ikuti kualiti kualiti alam sekitar].    </t>
  </si>
  <si>
    <t>Manual transmission/ transaxle functionality status from history report is acquired and understood. 
Penyediaan status tranmisi/transaxle manual dari laporan servis berkala diperoleh dan difahami.</t>
  </si>
  <si>
    <t>Vehicle type and models are determined from vehicle information sheet.                                 
Jenis kenderaan dan model ditentukan dari laporan maklumat kenderaan.</t>
  </si>
  <si>
    <t xml:space="preserve">                                                 
Vehicle manual transmission / transaxle diagnose report is updated.                                              
Laporan diagnosis tranmisi/transaxle manual kenderaan dikemas kini dari laporan</t>
  </si>
  <si>
    <t xml:space="preserve">Manual Transmission / Transaxle Diagnostic is a scope of competency to restore manual transmission / transaxle diagnostic unit providing torque needed to make sure the operational of mechanical parts to change the gear to move the vehicle under a variety of road and load condition. Importance of this competency unit is that the person can perform diagnostic work to detect problems and faulty of manual transmission / transaxle. 
The competency includes to obtain manual transmission / transaxle functional test report, obtain vehicle repair history and diagnose vehicle manual transmission / transaxle. 
The outcome of this competency is to assess problems, defect in manual transmission/transaxle                                                                                                                                                                        
Daignos transmisi Manual / Transaxle adalah skop kecekapan untuk memulihkan unit diagnostik tranmisi / transaxle manual yang menyediakan daya kilas (tork) yang diperlukan untuk memastikan operasi bahagian-bahagian mekanikal pengubah gear untuk perubahan gear kenderaan di bawah pelbagai keadaan jalan dan bebanan. Kepentingan unit kecekapan ini ialah untuk mekanik boleh melakukan kerja diagnostik untuk mengesan dan memastikan masalah serta kerosakan tranmisi / transaxle manual.
Kompetensi termasuk untuk mendapatkan laporan ujian transmisi manual / transaxle, mendapatkan informasi pembaikan kenderaan dan daignosis penghantaran / transaxle manual kenderaan.
Hasil dari kompetensi ini adalah untuk menilai masalah,dan mengesan kerosakan dalam transmisi manual / transaxle                                                                             </t>
  </si>
  <si>
    <t>Vehicle repair manual for manual transmission / transaxle are identified in accordance with manufacturer specification                                             
Rujukan servis manual pembaikan kenderaan untuk penghantaran / transaxle manual dikenal pasti mengikut spesifikasi oleh pihak pengeluar</t>
  </si>
  <si>
    <r>
      <t xml:space="preserve">Tugasan :  Tugasan ini memerlukan anda untuk :
   </t>
    </r>
    <r>
      <rPr>
        <sz val="11"/>
        <color theme="1"/>
        <rFont val="Calibri"/>
        <family val="2"/>
        <scheme val="minor"/>
      </rPr>
      <t xml:space="preserve">                     
1. Obtain manual transmission/ transaxle functional test report.  [Mendapatkan laporan ujian kefungsian transmisi /transaxle manual]                                                                                                                                                                                                                                                                                                                                                                                                                      2. Obtain vehicle repair history. [ Mendapatkan sejarah pembaikan kenderaan].                                                                                                                                                                               
3. Diagnose vehicle manual transmission / transaxle.   [Mendiagnosis penghantaran tranmisi manual /tranaxle kenderaan] 
</t>
    </r>
  </si>
</sst>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0"/>
      <color theme="1"/>
      <name val="Times New Roman"/>
      <family val="1"/>
    </font>
    <font>
      <sz val="12"/>
      <color theme="1"/>
      <name val="Times New Roman"/>
      <family val="1"/>
    </font>
    <font>
      <b/>
      <sz val="12"/>
      <color theme="1"/>
      <name val="Times New Roman"/>
      <family val="1"/>
    </font>
    <font>
      <b/>
      <sz val="12"/>
      <color theme="1"/>
      <name val="Arial"/>
      <family val="2"/>
    </font>
    <font>
      <sz val="12"/>
      <color rgb="FF000000"/>
      <name val="Arial"/>
      <family val="2"/>
    </font>
    <font>
      <b/>
      <sz val="14"/>
      <color theme="1"/>
      <name val="Arial"/>
      <family val="2"/>
    </font>
    <font>
      <b/>
      <sz val="11"/>
      <color theme="1"/>
      <name val="Arial"/>
      <family val="2"/>
    </font>
    <font>
      <sz val="11"/>
      <color theme="1"/>
      <name val="Arial"/>
      <family val="2"/>
    </font>
    <font>
      <sz val="8"/>
      <color theme="1"/>
      <name val="Times New Roman"/>
      <family val="1"/>
    </font>
    <font>
      <sz val="10"/>
      <color theme="1"/>
      <name val="Arial"/>
      <family val="2"/>
    </font>
    <font>
      <sz val="14"/>
      <color theme="1"/>
      <name val="Times New Roman"/>
      <family val="1"/>
    </font>
    <font>
      <b/>
      <sz val="18"/>
      <color theme="1"/>
      <name val="Arial"/>
      <family val="2"/>
    </font>
    <font>
      <b/>
      <sz val="16"/>
      <color theme="1"/>
      <name val="Arial"/>
      <family val="2"/>
    </font>
    <font>
      <b/>
      <vertAlign val="subscript"/>
      <sz val="14"/>
      <color theme="1"/>
      <name val="Arial"/>
      <family val="2"/>
    </font>
    <font>
      <b/>
      <sz val="12"/>
      <color rgb="FFFF0000"/>
      <name val="Arial"/>
      <family val="2"/>
    </font>
    <font>
      <vertAlign val="subscript"/>
      <sz val="11"/>
      <color theme="1"/>
      <name val="Arial"/>
      <family val="2"/>
    </font>
    <font>
      <b/>
      <sz val="20"/>
      <color theme="1"/>
      <name val="Arial"/>
      <family val="2"/>
    </font>
    <font>
      <b/>
      <sz val="22"/>
      <color theme="1"/>
      <name val="Arial"/>
      <family val="2"/>
    </font>
    <font>
      <sz val="11"/>
      <name val="Arial"/>
      <family val="2"/>
    </font>
    <font>
      <sz val="9"/>
      <color indexed="81"/>
      <name val="Tahoma"/>
      <family val="2"/>
    </font>
    <font>
      <b/>
      <sz val="9"/>
      <color indexed="81"/>
      <name val="Tahoma"/>
      <family val="2"/>
    </font>
    <font>
      <b/>
      <sz val="28"/>
      <color indexed="81"/>
      <name val="Tahoma"/>
      <family val="2"/>
    </font>
    <font>
      <b/>
      <sz val="20"/>
      <color indexed="81"/>
      <name val="Tahoma"/>
      <family val="2"/>
    </font>
    <font>
      <b/>
      <sz val="10"/>
      <color indexed="81"/>
      <name val="Tahoma"/>
      <family val="2"/>
    </font>
    <font>
      <sz val="12"/>
      <name val="Arial"/>
      <family val="2"/>
    </font>
    <font>
      <sz val="12"/>
      <name val="Times New Roman"/>
      <family val="1"/>
    </font>
    <font>
      <sz val="11"/>
      <color theme="1"/>
      <name val="Calibri"/>
      <family val="2"/>
      <scheme val="minor"/>
    </font>
  </fonts>
  <fills count="12">
    <fill>
      <patternFill patternType="none"/>
    </fill>
    <fill>
      <patternFill patternType="gray125"/>
    </fill>
    <fill>
      <patternFill patternType="solid">
        <fgColor rgb="FFD9D9D9"/>
        <bgColor indexed="64"/>
      </patternFill>
    </fill>
    <fill>
      <patternFill patternType="solid">
        <fgColor rgb="FFBFBFBF"/>
        <bgColor indexed="64"/>
      </patternFill>
    </fill>
    <fill>
      <patternFill patternType="solid">
        <fgColor theme="1"/>
        <bgColor indexed="64"/>
      </patternFill>
    </fill>
    <fill>
      <patternFill patternType="solid">
        <fgColor theme="0" tint="-0.249977111117893"/>
        <bgColor indexed="64"/>
      </patternFill>
    </fill>
    <fill>
      <patternFill patternType="solid">
        <fgColor rgb="FFFFFF99"/>
        <bgColor indexed="64"/>
      </patternFill>
    </fill>
    <fill>
      <patternFill patternType="solid">
        <fgColor rgb="FFFFFF66"/>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4" tint="0.79998168889431442"/>
        <bgColor indexed="64"/>
      </patternFill>
    </fill>
  </fills>
  <borders count="41">
    <border>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1">
    <xf numFmtId="0" fontId="0" fillId="0" borderId="0"/>
  </cellStyleXfs>
  <cellXfs count="166">
    <xf numFmtId="0" fontId="0" fillId="0" borderId="0" xfId="0"/>
    <xf numFmtId="0" fontId="0" fillId="0" borderId="0" xfId="0" applyAlignment="1">
      <alignment horizontal="center"/>
    </xf>
    <xf numFmtId="0" fontId="0" fillId="0" borderId="0" xfId="0" applyAlignment="1"/>
    <xf numFmtId="0" fontId="4" fillId="2" borderId="10" xfId="0" applyFont="1" applyFill="1" applyBorder="1" applyAlignment="1">
      <alignment vertical="center" wrapText="1"/>
    </xf>
    <xf numFmtId="0" fontId="4" fillId="2" borderId="9" xfId="0" applyFont="1" applyFill="1" applyBorder="1" applyAlignment="1">
      <alignment vertical="center" wrapText="1"/>
    </xf>
    <xf numFmtId="0" fontId="4" fillId="2" borderId="9" xfId="0" applyFont="1" applyFill="1" applyBorder="1" applyAlignment="1">
      <alignment vertical="center"/>
    </xf>
    <xf numFmtId="0" fontId="4" fillId="2" borderId="6" xfId="0" applyFont="1" applyFill="1" applyBorder="1" applyAlignment="1">
      <alignment vertical="center" wrapText="1"/>
    </xf>
    <xf numFmtId="0" fontId="8" fillId="0" borderId="19" xfId="0" applyFont="1" applyBorder="1" applyAlignment="1">
      <alignment horizontal="center" vertical="center" wrapText="1"/>
    </xf>
    <xf numFmtId="0" fontId="8" fillId="0" borderId="27" xfId="0" applyFont="1" applyBorder="1" applyAlignment="1">
      <alignment horizontal="center" vertical="center" wrapText="1"/>
    </xf>
    <xf numFmtId="0" fontId="9" fillId="0" borderId="0" xfId="0" applyFont="1" applyAlignment="1">
      <alignment vertical="center"/>
    </xf>
    <xf numFmtId="0" fontId="6" fillId="0" borderId="27" xfId="0" applyFont="1" applyBorder="1" applyAlignment="1">
      <alignment horizontal="center" vertical="center" wrapText="1"/>
    </xf>
    <xf numFmtId="0" fontId="6" fillId="0" borderId="19" xfId="0" applyFont="1" applyBorder="1" applyAlignment="1">
      <alignment vertical="center" wrapText="1"/>
    </xf>
    <xf numFmtId="0" fontId="10" fillId="0" borderId="27" xfId="0" applyFont="1" applyBorder="1" applyAlignment="1">
      <alignment horizontal="center" vertical="center" wrapText="1"/>
    </xf>
    <xf numFmtId="16" fontId="8" fillId="0" borderId="19" xfId="0" quotePrefix="1" applyNumberFormat="1" applyFont="1" applyBorder="1" applyAlignment="1">
      <alignment horizontal="center" vertical="center" wrapText="1"/>
    </xf>
    <xf numFmtId="0" fontId="8" fillId="4" borderId="19" xfId="0" applyFont="1" applyFill="1" applyBorder="1" applyAlignment="1">
      <alignment vertical="center" wrapText="1"/>
    </xf>
    <xf numFmtId="0" fontId="1" fillId="0" borderId="0" xfId="0" applyFont="1" applyAlignment="1">
      <alignment vertical="center"/>
    </xf>
    <xf numFmtId="0" fontId="1" fillId="0" borderId="0" xfId="0" applyFont="1" applyAlignment="1">
      <alignment horizontal="left" vertical="center" indent="5"/>
    </xf>
    <xf numFmtId="0" fontId="4" fillId="0" borderId="27" xfId="0" applyFont="1" applyBorder="1" applyAlignment="1">
      <alignment horizontal="center" vertical="center" wrapText="1"/>
    </xf>
    <xf numFmtId="0" fontId="4" fillId="0" borderId="19" xfId="0" applyFont="1" applyBorder="1" applyAlignment="1">
      <alignment vertical="center" wrapText="1"/>
    </xf>
    <xf numFmtId="0" fontId="7" fillId="0" borderId="19" xfId="0" applyFont="1" applyBorder="1" applyAlignment="1">
      <alignment horizontal="center" vertical="center" wrapText="1"/>
    </xf>
    <xf numFmtId="0" fontId="13" fillId="0" borderId="0" xfId="0" applyFont="1"/>
    <xf numFmtId="0" fontId="4" fillId="0" borderId="19" xfId="0" applyFont="1" applyBorder="1" applyAlignment="1">
      <alignment horizontal="right" vertical="center" wrapText="1"/>
    </xf>
    <xf numFmtId="16" fontId="7" fillId="0" borderId="19" xfId="0" quotePrefix="1" applyNumberFormat="1" applyFont="1" applyBorder="1" applyAlignment="1">
      <alignment horizontal="center" vertical="center" wrapText="1"/>
    </xf>
    <xf numFmtId="0" fontId="7" fillId="5" borderId="19" xfId="0" applyFont="1" applyFill="1" applyBorder="1" applyAlignment="1">
      <alignment horizontal="center" vertical="center" wrapText="1"/>
    </xf>
    <xf numFmtId="16" fontId="7" fillId="5" borderId="19" xfId="0" quotePrefix="1" applyNumberFormat="1" applyFont="1" applyFill="1" applyBorder="1" applyAlignment="1">
      <alignment horizontal="center" vertical="center" wrapText="1"/>
    </xf>
    <xf numFmtId="9" fontId="8" fillId="0" borderId="19" xfId="0" applyNumberFormat="1" applyFont="1" applyBorder="1" applyAlignment="1">
      <alignment horizontal="center" wrapText="1"/>
    </xf>
    <xf numFmtId="0" fontId="7" fillId="0" borderId="27" xfId="0" applyFont="1" applyBorder="1" applyAlignment="1">
      <alignment vertical="center" wrapText="1"/>
    </xf>
    <xf numFmtId="0" fontId="7" fillId="0" borderId="30" xfId="0" applyFont="1" applyBorder="1" applyAlignment="1">
      <alignment wrapText="1"/>
    </xf>
    <xf numFmtId="0" fontId="7" fillId="7" borderId="26" xfId="0" applyFont="1" applyFill="1" applyBorder="1" applyAlignment="1">
      <alignment horizontal="center" vertical="center" wrapText="1"/>
    </xf>
    <xf numFmtId="0" fontId="4" fillId="8" borderId="20" xfId="0" applyFont="1" applyFill="1" applyBorder="1" applyAlignment="1">
      <alignment vertical="center" wrapText="1"/>
    </xf>
    <xf numFmtId="0" fontId="7" fillId="0" borderId="29" xfId="0" applyFont="1" applyBorder="1" applyAlignment="1">
      <alignment horizontal="left" vertical="center"/>
    </xf>
    <xf numFmtId="0" fontId="4" fillId="8" borderId="29" xfId="0" applyFont="1" applyFill="1" applyBorder="1" applyAlignment="1">
      <alignment horizontal="center" vertical="center"/>
    </xf>
    <xf numFmtId="0" fontId="4" fillId="0" borderId="18" xfId="0" applyFont="1" applyBorder="1" applyAlignment="1">
      <alignment horizontal="right" vertical="center" wrapText="1"/>
    </xf>
    <xf numFmtId="0" fontId="0" fillId="9" borderId="20" xfId="0" applyFill="1" applyBorder="1"/>
    <xf numFmtId="0" fontId="4" fillId="9" borderId="21" xfId="0" applyFont="1" applyFill="1" applyBorder="1" applyAlignment="1">
      <alignment vertical="center" wrapText="1"/>
    </xf>
    <xf numFmtId="0" fontId="4" fillId="9" borderId="21" xfId="0" applyFont="1" applyFill="1" applyBorder="1" applyAlignment="1">
      <alignment horizontal="center" vertical="center" wrapText="1"/>
    </xf>
    <xf numFmtId="0" fontId="4" fillId="9" borderId="22" xfId="0" applyFont="1" applyFill="1" applyBorder="1" applyAlignment="1">
      <alignment vertical="center" wrapText="1"/>
    </xf>
    <xf numFmtId="0" fontId="4" fillId="9" borderId="14" xfId="0" applyFont="1" applyFill="1" applyBorder="1" applyAlignment="1">
      <alignment vertical="center" wrapText="1"/>
    </xf>
    <xf numFmtId="0" fontId="4" fillId="9" borderId="14" xfId="0" applyFont="1" applyFill="1" applyBorder="1" applyAlignment="1">
      <alignment horizontal="center" vertical="center" wrapText="1"/>
    </xf>
    <xf numFmtId="0" fontId="4" fillId="9" borderId="15" xfId="0" applyFont="1" applyFill="1" applyBorder="1" applyAlignment="1">
      <alignment vertical="center" wrapText="1"/>
    </xf>
    <xf numFmtId="0" fontId="15" fillId="9" borderId="21" xfId="0" applyFont="1" applyFill="1" applyBorder="1" applyAlignment="1">
      <alignment vertical="center" wrapText="1"/>
    </xf>
    <xf numFmtId="0" fontId="15" fillId="9" borderId="21" xfId="0" applyFont="1" applyFill="1" applyBorder="1" applyAlignment="1">
      <alignment horizontal="center" vertical="center" wrapText="1"/>
    </xf>
    <xf numFmtId="0" fontId="15" fillId="9" borderId="22" xfId="0" applyFont="1" applyFill="1" applyBorder="1" applyAlignment="1">
      <alignment vertical="center" wrapText="1"/>
    </xf>
    <xf numFmtId="0" fontId="15" fillId="9" borderId="20" xfId="0" applyFont="1" applyFill="1" applyBorder="1" applyAlignment="1">
      <alignment vertical="center" wrapText="1"/>
    </xf>
    <xf numFmtId="0" fontId="4" fillId="9" borderId="13" xfId="0" applyFont="1" applyFill="1" applyBorder="1" applyAlignment="1">
      <alignment vertical="center" wrapText="1"/>
    </xf>
    <xf numFmtId="0" fontId="4" fillId="9" borderId="20" xfId="0" applyFont="1" applyFill="1" applyBorder="1" applyAlignment="1">
      <alignment vertical="center" wrapText="1"/>
    </xf>
    <xf numFmtId="0" fontId="0" fillId="10" borderId="31" xfId="0" applyFill="1" applyBorder="1" applyAlignment="1">
      <alignment horizontal="center" vertical="center"/>
    </xf>
    <xf numFmtId="0" fontId="0" fillId="10" borderId="28" xfId="0" applyFill="1" applyBorder="1" applyAlignment="1">
      <alignment horizontal="center" vertical="center"/>
    </xf>
    <xf numFmtId="0" fontId="0" fillId="11" borderId="28" xfId="0" applyFill="1" applyBorder="1" applyAlignment="1">
      <alignment horizontal="center" vertical="center"/>
    </xf>
    <xf numFmtId="2" fontId="8" fillId="9" borderId="20" xfId="0" applyNumberFormat="1" applyFont="1" applyFill="1" applyBorder="1" applyAlignment="1">
      <alignment vertical="center" wrapText="1"/>
    </xf>
    <xf numFmtId="0" fontId="6" fillId="6" borderId="28" xfId="0" applyFont="1" applyFill="1" applyBorder="1" applyAlignment="1">
      <alignment vertical="center" wrapText="1"/>
    </xf>
    <xf numFmtId="2" fontId="0" fillId="0" borderId="0" xfId="0" applyNumberFormat="1"/>
    <xf numFmtId="0" fontId="7" fillId="7" borderId="30" xfId="0" applyFont="1" applyFill="1" applyBorder="1" applyAlignment="1">
      <alignment horizontal="center" vertical="center" wrapText="1"/>
    </xf>
    <xf numFmtId="0" fontId="7" fillId="0" borderId="29" xfId="0" applyFont="1" applyBorder="1" applyAlignment="1">
      <alignment horizontal="left" vertical="center" wrapText="1"/>
    </xf>
    <xf numFmtId="0" fontId="7" fillId="6" borderId="29" xfId="0" applyFont="1" applyFill="1" applyBorder="1" applyAlignment="1">
      <alignment horizontal="center" vertical="center" wrapText="1"/>
    </xf>
    <xf numFmtId="0" fontId="19" fillId="0" borderId="19" xfId="0" applyFont="1" applyBorder="1" applyAlignment="1">
      <alignment vertical="center" wrapText="1"/>
    </xf>
    <xf numFmtId="1" fontId="18" fillId="0" borderId="22" xfId="0" applyNumberFormat="1" applyFont="1" applyBorder="1" applyAlignment="1" applyProtection="1">
      <alignment horizontal="center" vertical="center"/>
      <protection hidden="1"/>
    </xf>
    <xf numFmtId="0" fontId="6" fillId="6" borderId="38" xfId="0" applyFont="1" applyFill="1" applyBorder="1" applyAlignment="1">
      <alignment horizontal="center" vertical="center" wrapText="1"/>
    </xf>
    <xf numFmtId="0" fontId="6" fillId="6" borderId="32" xfId="0" applyFont="1" applyFill="1" applyBorder="1" applyAlignment="1">
      <alignment horizontal="center" vertical="center" wrapText="1"/>
    </xf>
    <xf numFmtId="0" fontId="0" fillId="0" borderId="0" xfId="0" applyAlignment="1">
      <alignment horizontal="left" vertical="center"/>
    </xf>
    <xf numFmtId="2" fontId="7" fillId="9" borderId="28" xfId="0" applyNumberFormat="1" applyFont="1" applyFill="1" applyBorder="1" applyAlignment="1" applyProtection="1">
      <alignment horizontal="center" vertical="center" wrapText="1"/>
      <protection hidden="1"/>
    </xf>
    <xf numFmtId="2" fontId="8" fillId="0" borderId="28" xfId="0" applyNumberFormat="1" applyFont="1" applyBorder="1" applyAlignment="1" applyProtection="1">
      <alignment horizontal="center" vertical="center" wrapText="1"/>
      <protection hidden="1"/>
    </xf>
    <xf numFmtId="2" fontId="17" fillId="0" borderId="28" xfId="0" applyNumberFormat="1" applyFont="1" applyBorder="1" applyAlignment="1" applyProtection="1">
      <alignment horizontal="center" vertical="center" wrapText="1"/>
      <protection hidden="1"/>
    </xf>
    <xf numFmtId="0" fontId="8" fillId="0" borderId="29" xfId="0" applyFont="1" applyBorder="1" applyAlignment="1" applyProtection="1">
      <alignment horizontal="center" vertical="center" wrapText="1"/>
      <protection hidden="1"/>
    </xf>
    <xf numFmtId="0" fontId="8" fillId="0" borderId="19" xfId="0" applyFont="1" applyBorder="1" applyAlignment="1" applyProtection="1">
      <alignment horizontal="center" vertical="center" wrapText="1"/>
      <protection hidden="1"/>
    </xf>
    <xf numFmtId="2" fontId="8" fillId="0" borderId="19" xfId="0" applyNumberFormat="1" applyFont="1" applyBorder="1" applyAlignment="1" applyProtection="1">
      <alignment horizontal="center" vertical="center" wrapText="1"/>
      <protection hidden="1"/>
    </xf>
    <xf numFmtId="2" fontId="8" fillId="0" borderId="19" xfId="0" applyNumberFormat="1" applyFont="1" applyBorder="1" applyAlignment="1" applyProtection="1">
      <alignment horizontal="center" wrapText="1"/>
      <protection hidden="1"/>
    </xf>
    <xf numFmtId="2" fontId="8" fillId="9" borderId="22" xfId="0" applyNumberFormat="1" applyFont="1" applyFill="1" applyBorder="1" applyAlignment="1" applyProtection="1">
      <alignment horizontal="center" vertical="center" wrapText="1"/>
      <protection hidden="1"/>
    </xf>
    <xf numFmtId="0" fontId="8" fillId="0" borderId="15" xfId="0" applyFont="1" applyBorder="1" applyAlignment="1" applyProtection="1">
      <alignment horizontal="center" vertical="center" wrapText="1"/>
      <protection hidden="1"/>
    </xf>
    <xf numFmtId="0" fontId="8" fillId="0" borderId="26" xfId="0" applyFont="1" applyBorder="1" applyAlignment="1" applyProtection="1">
      <alignment horizontal="center" vertical="center" wrapText="1"/>
      <protection hidden="1"/>
    </xf>
    <xf numFmtId="2" fontId="8" fillId="0" borderId="26" xfId="0" applyNumberFormat="1" applyFont="1" applyBorder="1" applyAlignment="1" applyProtection="1">
      <alignment horizontal="center" vertical="center" wrapText="1"/>
      <protection hidden="1"/>
    </xf>
    <xf numFmtId="2" fontId="8" fillId="0" borderId="29" xfId="0" applyNumberFormat="1" applyFont="1" applyBorder="1" applyAlignment="1" applyProtection="1">
      <alignment horizontal="center" vertical="center" wrapText="1"/>
      <protection hidden="1"/>
    </xf>
    <xf numFmtId="0" fontId="19" fillId="0" borderId="19" xfId="0" applyFont="1" applyBorder="1" applyAlignment="1">
      <alignment vertical="top" wrapText="1"/>
    </xf>
    <xf numFmtId="0" fontId="7" fillId="5" borderId="19" xfId="0" applyFont="1" applyFill="1" applyBorder="1" applyAlignment="1">
      <alignment horizontal="center" vertical="center" wrapText="1"/>
    </xf>
    <xf numFmtId="0" fontId="25" fillId="0" borderId="19" xfId="0" applyFont="1" applyBorder="1" applyAlignment="1">
      <alignment vertical="center" wrapText="1"/>
    </xf>
    <xf numFmtId="0" fontId="3" fillId="2" borderId="1" xfId="0" applyFont="1" applyFill="1" applyBorder="1" applyAlignment="1">
      <alignment vertical="center" wrapText="1"/>
    </xf>
    <xf numFmtId="0" fontId="3" fillId="2" borderId="2" xfId="0" applyFont="1" applyFill="1" applyBorder="1" applyAlignment="1">
      <alignment vertical="center" wrapText="1"/>
    </xf>
    <xf numFmtId="0" fontId="3" fillId="2" borderId="3" xfId="0" applyFont="1" applyFill="1" applyBorder="1" applyAlignment="1">
      <alignment vertical="center" wrapText="1"/>
    </xf>
    <xf numFmtId="0" fontId="3" fillId="2" borderId="4" xfId="0" applyFont="1" applyFill="1" applyBorder="1" applyAlignment="1">
      <alignment vertical="center" wrapText="1"/>
    </xf>
    <xf numFmtId="0" fontId="3" fillId="2" borderId="0" xfId="0" applyFont="1" applyFill="1" applyBorder="1" applyAlignment="1">
      <alignment vertical="center" wrapText="1"/>
    </xf>
    <xf numFmtId="0" fontId="3" fillId="2" borderId="5" xfId="0" applyFont="1" applyFill="1" applyBorder="1" applyAlignment="1">
      <alignment vertical="center" wrapText="1"/>
    </xf>
    <xf numFmtId="0" fontId="3" fillId="2" borderId="6" xfId="0" applyFont="1" applyFill="1" applyBorder="1" applyAlignment="1">
      <alignment vertical="center" wrapText="1"/>
    </xf>
    <xf numFmtId="0" fontId="3" fillId="2" borderId="7" xfId="0" applyFont="1" applyFill="1" applyBorder="1" applyAlignment="1">
      <alignment vertical="center" wrapText="1"/>
    </xf>
    <xf numFmtId="0" fontId="3" fillId="2" borderId="8" xfId="0" applyFont="1" applyFill="1" applyBorder="1" applyAlignment="1">
      <alignment vertical="center" wrapText="1"/>
    </xf>
    <xf numFmtId="0" fontId="4" fillId="0" borderId="1" xfId="0" applyFont="1" applyBorder="1" applyAlignment="1">
      <alignment vertical="center" wrapText="1"/>
    </xf>
    <xf numFmtId="0" fontId="4" fillId="0" borderId="2" xfId="0" applyFont="1" applyBorder="1" applyAlignment="1">
      <alignment vertical="center" wrapText="1"/>
    </xf>
    <xf numFmtId="0" fontId="4" fillId="0" borderId="3" xfId="0" applyFont="1" applyBorder="1" applyAlignment="1">
      <alignment vertical="center" wrapText="1"/>
    </xf>
    <xf numFmtId="0" fontId="4" fillId="0" borderId="6" xfId="0" applyFont="1" applyBorder="1" applyAlignment="1">
      <alignment vertical="center" wrapText="1"/>
    </xf>
    <xf numFmtId="0" fontId="4" fillId="0" borderId="7" xfId="0" applyFont="1" applyBorder="1" applyAlignment="1">
      <alignment vertical="center" wrapText="1"/>
    </xf>
    <xf numFmtId="0" fontId="4" fillId="0" borderId="8" xfId="0" applyFont="1" applyBorder="1" applyAlignment="1">
      <alignment vertical="center" wrapText="1"/>
    </xf>
    <xf numFmtId="0" fontId="4" fillId="0" borderId="11" xfId="0" applyFont="1" applyBorder="1" applyAlignment="1">
      <alignment vertical="center" wrapText="1"/>
    </xf>
    <xf numFmtId="0" fontId="4" fillId="0" borderId="10" xfId="0" applyFont="1" applyBorder="1" applyAlignment="1">
      <alignment vertical="center" wrapText="1"/>
    </xf>
    <xf numFmtId="0" fontId="4" fillId="3" borderId="11"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4" fillId="0" borderId="11" xfId="0" applyFont="1" applyBorder="1" applyAlignment="1">
      <alignment horizontal="center" vertical="center" wrapText="1"/>
    </xf>
    <xf numFmtId="0" fontId="4" fillId="0" borderId="10" xfId="0" applyFont="1" applyBorder="1" applyAlignment="1">
      <alignment horizontal="center" vertical="center" wrapText="1"/>
    </xf>
    <xf numFmtId="0" fontId="4" fillId="2" borderId="1" xfId="0" applyFont="1" applyFill="1" applyBorder="1" applyAlignment="1">
      <alignment horizontal="left" vertical="center" wrapText="1"/>
    </xf>
    <xf numFmtId="0" fontId="4" fillId="2" borderId="4" xfId="0" applyFont="1" applyFill="1" applyBorder="1" applyAlignment="1">
      <alignment horizontal="left" vertical="center" wrapText="1"/>
    </xf>
    <xf numFmtId="0" fontId="4" fillId="2" borderId="6" xfId="0" applyFont="1" applyFill="1" applyBorder="1" applyAlignment="1">
      <alignment horizontal="left" vertical="center" wrapText="1"/>
    </xf>
    <xf numFmtId="0" fontId="5" fillId="0" borderId="13" xfId="0" applyFont="1" applyBorder="1" applyAlignment="1">
      <alignment vertical="center" wrapText="1"/>
    </xf>
    <xf numFmtId="0" fontId="5" fillId="0" borderId="14" xfId="0" applyFont="1" applyBorder="1" applyAlignment="1">
      <alignment vertical="center" wrapText="1"/>
    </xf>
    <xf numFmtId="0" fontId="5" fillId="0" borderId="15" xfId="0" applyFont="1" applyBorder="1" applyAlignment="1">
      <alignment vertical="center" wrapText="1"/>
    </xf>
    <xf numFmtId="0" fontId="5" fillId="0" borderId="16" xfId="0" applyFont="1" applyBorder="1" applyAlignment="1">
      <alignment vertical="center" wrapText="1"/>
    </xf>
    <xf numFmtId="0" fontId="5" fillId="0" borderId="0" xfId="0" applyFont="1" applyBorder="1" applyAlignment="1">
      <alignment vertical="center" wrapText="1"/>
    </xf>
    <xf numFmtId="0" fontId="5" fillId="0" borderId="12" xfId="0" applyFont="1" applyBorder="1" applyAlignment="1">
      <alignment vertical="center" wrapText="1"/>
    </xf>
    <xf numFmtId="0" fontId="5" fillId="0" borderId="17" xfId="0" applyFont="1" applyBorder="1" applyAlignment="1">
      <alignment vertical="center" wrapText="1"/>
    </xf>
    <xf numFmtId="0" fontId="5" fillId="0" borderId="18" xfId="0" applyFont="1" applyBorder="1" applyAlignment="1">
      <alignment vertical="center" wrapText="1"/>
    </xf>
    <xf numFmtId="0" fontId="5" fillId="0" borderId="19" xfId="0" applyFont="1" applyBorder="1" applyAlignment="1">
      <alignment vertical="center" wrapText="1"/>
    </xf>
    <xf numFmtId="0" fontId="4" fillId="0" borderId="20" xfId="0" applyFont="1" applyBorder="1" applyAlignment="1">
      <alignment vertical="center" wrapText="1"/>
    </xf>
    <xf numFmtId="0" fontId="4" fillId="0" borderId="21" xfId="0" applyFont="1" applyBorder="1" applyAlignment="1">
      <alignment vertical="center" wrapText="1"/>
    </xf>
    <xf numFmtId="0" fontId="4" fillId="0" borderId="22" xfId="0" applyFont="1" applyBorder="1" applyAlignment="1">
      <alignment vertical="center" wrapText="1"/>
    </xf>
    <xf numFmtId="0" fontId="4" fillId="0" borderId="23" xfId="0" applyFont="1" applyBorder="1" applyAlignment="1">
      <alignment vertical="center" wrapText="1"/>
    </xf>
    <xf numFmtId="0" fontId="4" fillId="0" borderId="24" xfId="0" applyFont="1" applyBorder="1" applyAlignment="1">
      <alignment vertical="center" wrapText="1"/>
    </xf>
    <xf numFmtId="0" fontId="4" fillId="0" borderId="25" xfId="0" applyFont="1" applyBorder="1" applyAlignment="1">
      <alignment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12" fillId="5" borderId="26" xfId="0" applyFont="1" applyFill="1" applyBorder="1" applyAlignment="1">
      <alignment horizontal="center" vertical="center" wrapText="1"/>
    </xf>
    <xf numFmtId="0" fontId="12" fillId="5" borderId="27" xfId="0" applyFont="1" applyFill="1" applyBorder="1" applyAlignment="1">
      <alignment horizontal="center" vertical="center" wrapText="1"/>
    </xf>
    <xf numFmtId="0" fontId="12" fillId="5" borderId="26" xfId="0" applyFont="1" applyFill="1" applyBorder="1" applyAlignment="1">
      <alignment vertical="center" wrapText="1"/>
    </xf>
    <xf numFmtId="0" fontId="12" fillId="5" borderId="27" xfId="0" applyFont="1" applyFill="1" applyBorder="1" applyAlignment="1">
      <alignment vertical="center" wrapText="1"/>
    </xf>
    <xf numFmtId="0" fontId="7" fillId="5" borderId="20" xfId="0" applyFont="1" applyFill="1" applyBorder="1" applyAlignment="1">
      <alignment horizontal="center" vertical="center" wrapText="1"/>
    </xf>
    <xf numFmtId="0" fontId="7" fillId="5" borderId="21" xfId="0" applyFont="1" applyFill="1" applyBorder="1" applyAlignment="1">
      <alignment horizontal="center" vertical="center" wrapText="1"/>
    </xf>
    <xf numFmtId="0" fontId="7" fillId="5" borderId="22" xfId="0" applyFont="1" applyFill="1" applyBorder="1" applyAlignment="1">
      <alignment horizontal="center" vertical="center" wrapText="1"/>
    </xf>
    <xf numFmtId="0" fontId="7" fillId="5" borderId="17" xfId="0" applyFont="1" applyFill="1" applyBorder="1" applyAlignment="1">
      <alignment horizontal="center" vertical="center" wrapText="1"/>
    </xf>
    <xf numFmtId="0" fontId="7" fillId="5" borderId="18" xfId="0" applyFont="1" applyFill="1" applyBorder="1" applyAlignment="1">
      <alignment horizontal="center" vertical="center" wrapText="1"/>
    </xf>
    <xf numFmtId="0" fontId="7" fillId="5" borderId="19" xfId="0" applyFont="1" applyFill="1" applyBorder="1" applyAlignment="1">
      <alignment horizontal="center" vertical="center" wrapText="1"/>
    </xf>
    <xf numFmtId="0" fontId="12" fillId="0" borderId="26" xfId="0" applyFont="1" applyBorder="1" applyAlignment="1">
      <alignment horizontal="center" vertical="center" wrapText="1"/>
    </xf>
    <xf numFmtId="0" fontId="12" fillId="0" borderId="27" xfId="0" applyFont="1" applyBorder="1" applyAlignment="1">
      <alignment horizontal="center" vertical="center" wrapText="1"/>
    </xf>
    <xf numFmtId="0" fontId="12" fillId="0" borderId="26" xfId="0" applyFont="1" applyBorder="1" applyAlignment="1">
      <alignment vertical="center" wrapText="1"/>
    </xf>
    <xf numFmtId="0" fontId="12" fillId="0" borderId="27" xfId="0" applyFont="1" applyBorder="1" applyAlignment="1">
      <alignment vertical="center" wrapText="1"/>
    </xf>
    <xf numFmtId="0" fontId="7" fillId="0" borderId="20"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22" xfId="0" applyFont="1" applyBorder="1" applyAlignment="1">
      <alignment horizontal="center" vertical="center" wrapText="1"/>
    </xf>
    <xf numFmtId="0" fontId="6" fillId="0" borderId="27" xfId="0" applyFont="1" applyBorder="1" applyAlignment="1">
      <alignment vertical="center" wrapText="1"/>
    </xf>
    <xf numFmtId="0" fontId="7" fillId="7" borderId="26" xfId="0" applyFont="1" applyFill="1" applyBorder="1" applyAlignment="1">
      <alignment horizontal="center" vertical="center" wrapText="1"/>
    </xf>
    <xf numFmtId="0" fontId="7" fillId="7" borderId="27" xfId="0" applyFont="1" applyFill="1" applyBorder="1" applyAlignment="1">
      <alignment horizontal="center" vertical="center" wrapText="1"/>
    </xf>
    <xf numFmtId="0" fontId="8" fillId="0" borderId="20" xfId="0" applyFont="1" applyBorder="1" applyAlignment="1">
      <alignment horizontal="right" wrapText="1"/>
    </xf>
    <xf numFmtId="0" fontId="8" fillId="0" borderId="21" xfId="0" applyFont="1" applyBorder="1" applyAlignment="1">
      <alignment horizontal="right" wrapText="1"/>
    </xf>
    <xf numFmtId="0" fontId="8" fillId="0" borderId="22" xfId="0" applyFont="1" applyBorder="1" applyAlignment="1">
      <alignment horizontal="right" wrapText="1"/>
    </xf>
    <xf numFmtId="9" fontId="8" fillId="0" borderId="20" xfId="0" applyNumberFormat="1" applyFont="1" applyBorder="1" applyAlignment="1">
      <alignment horizontal="center" wrapText="1"/>
    </xf>
    <xf numFmtId="9" fontId="8" fillId="0" borderId="22" xfId="0" applyNumberFormat="1" applyFont="1" applyBorder="1" applyAlignment="1">
      <alignment horizontal="center" wrapText="1"/>
    </xf>
    <xf numFmtId="0" fontId="8" fillId="0" borderId="20" xfId="0" applyFont="1" applyBorder="1" applyAlignment="1">
      <alignment horizontal="right" vertical="top" wrapText="1"/>
    </xf>
    <xf numFmtId="0" fontId="8" fillId="0" borderId="21" xfId="0" applyFont="1" applyBorder="1" applyAlignment="1">
      <alignment horizontal="right" vertical="top" wrapText="1"/>
    </xf>
    <xf numFmtId="0" fontId="8" fillId="0" borderId="22" xfId="0" applyFont="1" applyBorder="1" applyAlignment="1">
      <alignment horizontal="right" vertical="top" wrapText="1"/>
    </xf>
    <xf numFmtId="0" fontId="7" fillId="0" borderId="0" xfId="0" applyFont="1" applyAlignment="1">
      <alignment horizontal="center"/>
    </xf>
    <xf numFmtId="0" fontId="6" fillId="0" borderId="32" xfId="0" applyFont="1" applyBorder="1" applyAlignment="1">
      <alignment horizontal="left" vertical="top"/>
    </xf>
    <xf numFmtId="0" fontId="6" fillId="0" borderId="33" xfId="0" applyFont="1" applyBorder="1" applyAlignment="1">
      <alignment horizontal="left" vertical="top"/>
    </xf>
    <xf numFmtId="0" fontId="6" fillId="0" borderId="34" xfId="0" applyFont="1" applyBorder="1" applyAlignment="1">
      <alignment horizontal="left" vertical="top"/>
    </xf>
    <xf numFmtId="0" fontId="6" fillId="0" borderId="39" xfId="0" applyFont="1" applyBorder="1" applyAlignment="1">
      <alignment horizontal="left" vertical="top"/>
    </xf>
    <xf numFmtId="0" fontId="6" fillId="0" borderId="0" xfId="0" applyFont="1" applyBorder="1" applyAlignment="1">
      <alignment horizontal="left" vertical="top"/>
    </xf>
    <xf numFmtId="0" fontId="6" fillId="0" borderId="40" xfId="0" applyFont="1" applyBorder="1" applyAlignment="1">
      <alignment horizontal="left" vertical="top"/>
    </xf>
    <xf numFmtId="0" fontId="6" fillId="0" borderId="35" xfId="0" applyFont="1" applyBorder="1" applyAlignment="1">
      <alignment horizontal="left" vertical="top"/>
    </xf>
    <xf numFmtId="0" fontId="6" fillId="0" borderId="36" xfId="0" applyFont="1" applyBorder="1" applyAlignment="1">
      <alignment horizontal="left" vertical="top"/>
    </xf>
    <xf numFmtId="0" fontId="6" fillId="0" borderId="37" xfId="0" applyFont="1" applyBorder="1" applyAlignment="1">
      <alignment horizontal="left" vertical="top"/>
    </xf>
    <xf numFmtId="0" fontId="8" fillId="0" borderId="33" xfId="0" applyFont="1" applyBorder="1" applyAlignment="1">
      <alignment horizontal="left" vertical="center" wrapText="1"/>
    </xf>
    <xf numFmtId="0" fontId="8" fillId="0" borderId="34" xfId="0" applyFont="1" applyBorder="1" applyAlignment="1">
      <alignment horizontal="left" vertical="center" wrapText="1"/>
    </xf>
    <xf numFmtId="0" fontId="0" fillId="0" borderId="0" xfId="0" applyFont="1" applyAlignment="1">
      <alignment horizontal="left" vertical="top" wrapText="1"/>
    </xf>
    <xf numFmtId="0" fontId="0" fillId="0" borderId="0" xfId="0" applyFont="1"/>
    <xf numFmtId="0" fontId="0" fillId="0" borderId="0" xfId="0" applyFont="1" applyAlignment="1">
      <alignment horizontal="left" wrapText="1"/>
    </xf>
    <xf numFmtId="0" fontId="10" fillId="0" borderId="19" xfId="0" applyFont="1" applyBorder="1" applyAlignment="1">
      <alignment horizontal="left" vertical="center" wrapText="1"/>
    </xf>
    <xf numFmtId="0" fontId="0" fillId="10" borderId="31" xfId="0" applyFont="1" applyFill="1" applyBorder="1" applyAlignment="1">
      <alignment horizontal="center" vertical="center"/>
    </xf>
    <xf numFmtId="0" fontId="0" fillId="10" borderId="28" xfId="0" applyFont="1" applyFill="1" applyBorder="1" applyAlignment="1">
      <alignment horizontal="center" vertical="center"/>
    </xf>
    <xf numFmtId="0" fontId="0" fillId="11" borderId="28" xfId="0" applyFont="1" applyFill="1" applyBorder="1" applyAlignment="1">
      <alignment horizontal="center" vertical="center"/>
    </xf>
    <xf numFmtId="0" fontId="0" fillId="9" borderId="13" xfId="0" applyFont="1" applyFill="1" applyBorder="1"/>
    <xf numFmtId="0" fontId="0" fillId="9" borderId="20" xfId="0" applyFont="1" applyFill="1" applyBorder="1"/>
  </cellXfs>
  <cellStyles count="1">
    <cellStyle name="Normal" xfId="0" builtinId="0"/>
  </cellStyles>
  <dxfs count="2">
    <dxf>
      <fill>
        <patternFill>
          <bgColor rgb="FFFF0000"/>
        </patternFill>
      </fill>
    </dxf>
    <dxf>
      <font>
        <color rgb="FFFF0000"/>
      </font>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2667001</xdr:colOff>
      <xdr:row>0</xdr:row>
      <xdr:rowOff>88564</xdr:rowOff>
    </xdr:from>
    <xdr:to>
      <xdr:col>3</xdr:col>
      <xdr:colOff>3673929</xdr:colOff>
      <xdr:row>4</xdr:row>
      <xdr:rowOff>623207</xdr:rowOff>
    </xdr:to>
    <xdr:pic>
      <xdr:nvPicPr>
        <xdr:cNvPr id="2" name="Picture 1" descr="sldn's logo">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lum contrast="-30000"/>
          <a:extLst>
            <a:ext uri="{28A0092B-C50C-407E-A947-70E740481C1C}">
              <a14:useLocalDpi xmlns:a14="http://schemas.microsoft.com/office/drawing/2010/main" val="0"/>
            </a:ext>
          </a:extLst>
        </a:blip>
        <a:srcRect/>
        <a:stretch>
          <a:fillRect/>
        </a:stretch>
      </xdr:blipFill>
      <xdr:spPr bwMode="auto">
        <a:xfrm>
          <a:off x="4503965" y="88564"/>
          <a:ext cx="1006928" cy="129664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12248</xdr:colOff>
      <xdr:row>1</xdr:row>
      <xdr:rowOff>64918</xdr:rowOff>
    </xdr:from>
    <xdr:to>
      <xdr:col>0</xdr:col>
      <xdr:colOff>993322</xdr:colOff>
      <xdr:row>4</xdr:row>
      <xdr:rowOff>537513</xdr:rowOff>
    </xdr:to>
    <xdr:pic>
      <xdr:nvPicPr>
        <xdr:cNvPr id="3" name="Picture 2" descr="JPK's logo">
          <a:extLst>
            <a:ext uri="{FF2B5EF4-FFF2-40B4-BE49-F238E27FC236}">
              <a16:creationId xmlns=""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a:lum contrast="-30000"/>
          <a:extLst>
            <a:ext uri="{28A0092B-C50C-407E-A947-70E740481C1C}">
              <a14:useLocalDpi xmlns:a14="http://schemas.microsoft.com/office/drawing/2010/main" val="0"/>
            </a:ext>
          </a:extLst>
        </a:blip>
        <a:srcRect/>
        <a:stretch>
          <a:fillRect/>
        </a:stretch>
      </xdr:blipFill>
      <xdr:spPr bwMode="auto">
        <a:xfrm>
          <a:off x="12248" y="255418"/>
          <a:ext cx="981074" cy="1044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944334</xdr:colOff>
      <xdr:row>1</xdr:row>
      <xdr:rowOff>153761</xdr:rowOff>
    </xdr:from>
    <xdr:to>
      <xdr:col>3</xdr:col>
      <xdr:colOff>439509</xdr:colOff>
      <xdr:row>4</xdr:row>
      <xdr:rowOff>222976</xdr:rowOff>
    </xdr:to>
    <xdr:sp macro="" textlink="">
      <xdr:nvSpPr>
        <xdr:cNvPr id="4" name="Text Box 17">
          <a:extLst>
            <a:ext uri="{FF2B5EF4-FFF2-40B4-BE49-F238E27FC236}">
              <a16:creationId xmlns="" xmlns:a16="http://schemas.microsoft.com/office/drawing/2014/main" id="{00000000-0008-0000-0000-000004000000}"/>
            </a:ext>
          </a:extLst>
        </xdr:cNvPr>
        <xdr:cNvSpPr txBox="1">
          <a:spLocks noChangeArrowheads="1"/>
        </xdr:cNvSpPr>
      </xdr:nvSpPr>
      <xdr:spPr bwMode="auto">
        <a:xfrm>
          <a:off x="944334" y="344261"/>
          <a:ext cx="3781425" cy="640715"/>
        </a:xfrm>
        <a:prstGeom prst="rect">
          <a:avLst/>
        </a:prstGeom>
        <a:solidFill>
          <a:srgbClr val="D8D8D8"/>
        </a:solidFill>
        <a:ln>
          <a:noFill/>
        </a:ln>
        <a:extLs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noAutofit/>
        </a:bodyPr>
        <a:lstStyle/>
        <a:p>
          <a:pPr algn="ctr">
            <a:spcAft>
              <a:spcPts val="0"/>
            </a:spcAft>
          </a:pPr>
          <a:r>
            <a:rPr lang="en-GB" sz="1400" b="1" i="0">
              <a:effectLst/>
              <a:latin typeface="Arial" panose="020B0604020202020204" pitchFamily="34" charset="0"/>
              <a:ea typeface="Times New Roman" panose="02020603050405020304" pitchFamily="18" charset="0"/>
              <a:cs typeface="Arial" panose="020B0604020202020204" pitchFamily="34" charset="0"/>
            </a:rPr>
            <a:t>KERTAS</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a:p>
          <a:pPr algn="ctr">
            <a:spcAft>
              <a:spcPts val="0"/>
            </a:spcAft>
          </a:pPr>
          <a:r>
            <a:rPr lang="en-GB" sz="1400" b="1" i="0">
              <a:effectLst/>
              <a:latin typeface="Arial" panose="020B0604020202020204" pitchFamily="34" charset="0"/>
              <a:ea typeface="Times New Roman" panose="02020603050405020304" pitchFamily="18" charset="0"/>
              <a:cs typeface="Arial" panose="020B0604020202020204" pitchFamily="34" charset="0"/>
            </a:rPr>
            <a:t>PENILAIAN BERTERUSAN PRESTASI</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a:p>
          <a:pPr>
            <a:spcAft>
              <a:spcPts val="0"/>
            </a:spcAft>
          </a:pPr>
          <a:r>
            <a:rPr lang="en-US" sz="1400" b="1" i="0">
              <a:effectLst/>
              <a:latin typeface="Arial" panose="020B0604020202020204" pitchFamily="34" charset="0"/>
              <a:ea typeface="Times New Roman" panose="02020603050405020304" pitchFamily="18" charset="0"/>
              <a:cs typeface="Arial" panose="020B0604020202020204" pitchFamily="34" charset="0"/>
            </a:rPr>
            <a:t> </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xdr:txBody>
    </xdr:sp>
    <xdr:clientData/>
  </xdr:twoCellAnchor>
  <xdr:twoCellAnchor editAs="oneCell">
    <xdr:from>
      <xdr:col>3</xdr:col>
      <xdr:colOff>386440</xdr:colOff>
      <xdr:row>1</xdr:row>
      <xdr:rowOff>99332</xdr:rowOff>
    </xdr:from>
    <xdr:to>
      <xdr:col>3</xdr:col>
      <xdr:colOff>1429110</xdr:colOff>
      <xdr:row>4</xdr:row>
      <xdr:rowOff>442232</xdr:rowOff>
    </xdr:to>
    <xdr:pic>
      <xdr:nvPicPr>
        <xdr:cNvPr id="5" name="Picture 4" descr="sldn's logo">
          <a:extLst>
            <a:ext uri="{FF2B5EF4-FFF2-40B4-BE49-F238E27FC236}">
              <a16:creationId xmlns="" xmlns:a16="http://schemas.microsoft.com/office/drawing/2014/main" id="{00000000-0008-0000-0000-000005000000}"/>
            </a:ext>
          </a:extLst>
        </xdr:cNvPr>
        <xdr:cNvPicPr/>
      </xdr:nvPicPr>
      <xdr:blipFill>
        <a:blip xmlns:r="http://schemas.openxmlformats.org/officeDocument/2006/relationships" r:embed="rId1">
          <a:lum contrast="-30000"/>
          <a:extLst>
            <a:ext uri="{28A0092B-C50C-407E-A947-70E740481C1C}">
              <a14:useLocalDpi xmlns:a14="http://schemas.microsoft.com/office/drawing/2010/main" val="0"/>
            </a:ext>
          </a:extLst>
        </a:blip>
        <a:srcRect/>
        <a:stretch>
          <a:fillRect/>
        </a:stretch>
      </xdr:blipFill>
      <xdr:spPr bwMode="auto">
        <a:xfrm>
          <a:off x="4672690" y="289832"/>
          <a:ext cx="1042670" cy="9144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23812</xdr:colOff>
      <xdr:row>29</xdr:row>
      <xdr:rowOff>166687</xdr:rowOff>
    </xdr:from>
    <xdr:to>
      <xdr:col>1</xdr:col>
      <xdr:colOff>952500</xdr:colOff>
      <xdr:row>37</xdr:row>
      <xdr:rowOff>0</xdr:rowOff>
    </xdr:to>
    <xdr:sp macro="" textlink="">
      <xdr:nvSpPr>
        <xdr:cNvPr id="2" name="TextBox 1">
          <a:extLst>
            <a:ext uri="{FF2B5EF4-FFF2-40B4-BE49-F238E27FC236}">
              <a16:creationId xmlns="" xmlns:a16="http://schemas.microsoft.com/office/drawing/2014/main" id="{00000000-0008-0000-0500-000002000000}"/>
            </a:ext>
          </a:extLst>
        </xdr:cNvPr>
        <xdr:cNvSpPr txBox="1"/>
      </xdr:nvSpPr>
      <xdr:spPr>
        <a:xfrm>
          <a:off x="23812" y="7596187"/>
          <a:ext cx="2595563" cy="13573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1100">
              <a:latin typeface="Arial" panose="020B0604020202020204" pitchFamily="34" charset="0"/>
              <a:cs typeface="Arial" panose="020B0604020202020204" pitchFamily="34" charset="0"/>
            </a:rPr>
            <a:t>TANDATANGAN COACH</a:t>
          </a:r>
        </a:p>
        <a:p>
          <a:endParaRPr lang="en-MY" sz="1100"/>
        </a:p>
        <a:p>
          <a:endParaRPr lang="en-MY" sz="1100"/>
        </a:p>
        <a:p>
          <a:endParaRPr lang="en-MY" sz="1100"/>
        </a:p>
        <a:p>
          <a:endParaRPr lang="en-MY" sz="1100"/>
        </a:p>
        <a:p>
          <a:pPr algn="l"/>
          <a:r>
            <a:rPr lang="en-MY" sz="1100">
              <a:latin typeface="Arial" panose="020B0604020202020204" pitchFamily="34" charset="0"/>
              <a:cs typeface="Arial" panose="020B0604020202020204" pitchFamily="34" charset="0"/>
            </a:rPr>
            <a:t>NAMA      :</a:t>
          </a:r>
        </a:p>
        <a:p>
          <a:pPr algn="l"/>
          <a:r>
            <a:rPr lang="en-MY" sz="1100">
              <a:latin typeface="Arial" panose="020B0604020202020204" pitchFamily="34" charset="0"/>
              <a:cs typeface="Arial" panose="020B0604020202020204" pitchFamily="34" charset="0"/>
            </a:rPr>
            <a:t>TARIKH   :</a:t>
          </a:r>
        </a:p>
      </xdr:txBody>
    </xdr:sp>
    <xdr:clientData/>
  </xdr:twoCellAnchor>
  <xdr:twoCellAnchor>
    <xdr:from>
      <xdr:col>0</xdr:col>
      <xdr:colOff>47625</xdr:colOff>
      <xdr:row>34</xdr:row>
      <xdr:rowOff>83346</xdr:rowOff>
    </xdr:from>
    <xdr:to>
      <xdr:col>1</xdr:col>
      <xdr:colOff>940594</xdr:colOff>
      <xdr:row>34</xdr:row>
      <xdr:rowOff>83346</xdr:rowOff>
    </xdr:to>
    <xdr:cxnSp macro="">
      <xdr:nvCxnSpPr>
        <xdr:cNvPr id="4" name="Straight Connector 3">
          <a:extLst>
            <a:ext uri="{FF2B5EF4-FFF2-40B4-BE49-F238E27FC236}">
              <a16:creationId xmlns="" xmlns:a16="http://schemas.microsoft.com/office/drawing/2014/main" id="{00000000-0008-0000-0500-000004000000}"/>
            </a:ext>
          </a:extLst>
        </xdr:cNvPr>
        <xdr:cNvCxnSpPr/>
      </xdr:nvCxnSpPr>
      <xdr:spPr>
        <a:xfrm>
          <a:off x="47625" y="8465346"/>
          <a:ext cx="257175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1460500</xdr:colOff>
      <xdr:row>29</xdr:row>
      <xdr:rowOff>154781</xdr:rowOff>
    </xdr:from>
    <xdr:to>
      <xdr:col>3</xdr:col>
      <xdr:colOff>0</xdr:colOff>
      <xdr:row>36</xdr:row>
      <xdr:rowOff>178594</xdr:rowOff>
    </xdr:to>
    <xdr:sp macro="" textlink="">
      <xdr:nvSpPr>
        <xdr:cNvPr id="5" name="TextBox 4">
          <a:extLst>
            <a:ext uri="{FF2B5EF4-FFF2-40B4-BE49-F238E27FC236}">
              <a16:creationId xmlns="" xmlns:a16="http://schemas.microsoft.com/office/drawing/2014/main" id="{00000000-0008-0000-0500-000005000000}"/>
            </a:ext>
          </a:extLst>
        </xdr:cNvPr>
        <xdr:cNvSpPr txBox="1"/>
      </xdr:nvSpPr>
      <xdr:spPr>
        <a:xfrm>
          <a:off x="3132667" y="7383198"/>
          <a:ext cx="2127250" cy="13573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1100">
              <a:latin typeface="Arial" panose="020B0604020202020204" pitchFamily="34" charset="0"/>
              <a:cs typeface="Arial" panose="020B0604020202020204" pitchFamily="34" charset="0"/>
            </a:rPr>
            <a:t>TANDATANGAN PERANTIS</a:t>
          </a:r>
        </a:p>
        <a:p>
          <a:endParaRPr lang="en-MY" sz="1100"/>
        </a:p>
        <a:p>
          <a:endParaRPr lang="en-MY" sz="1100"/>
        </a:p>
        <a:p>
          <a:endParaRPr lang="en-MY" sz="1100"/>
        </a:p>
        <a:p>
          <a:endParaRPr lang="en-MY" sz="1100"/>
        </a:p>
        <a:p>
          <a:pPr algn="l"/>
          <a:r>
            <a:rPr lang="en-MY" sz="1100">
              <a:latin typeface="Arial" panose="020B0604020202020204" pitchFamily="34" charset="0"/>
              <a:cs typeface="Arial" panose="020B0604020202020204" pitchFamily="34" charset="0"/>
            </a:rPr>
            <a:t>NAMA      :</a:t>
          </a:r>
        </a:p>
        <a:p>
          <a:pPr algn="l"/>
          <a:r>
            <a:rPr lang="en-MY" sz="1100">
              <a:latin typeface="Arial" panose="020B0604020202020204" pitchFamily="34" charset="0"/>
              <a:cs typeface="Arial" panose="020B0604020202020204" pitchFamily="34" charset="0"/>
            </a:rPr>
            <a:t>TARIKH   :</a:t>
          </a:r>
        </a:p>
      </xdr:txBody>
    </xdr:sp>
    <xdr:clientData/>
  </xdr:twoCellAnchor>
  <xdr:twoCellAnchor>
    <xdr:from>
      <xdr:col>1</xdr:col>
      <xdr:colOff>1595445</xdr:colOff>
      <xdr:row>34</xdr:row>
      <xdr:rowOff>71439</xdr:rowOff>
    </xdr:from>
    <xdr:to>
      <xdr:col>2</xdr:col>
      <xdr:colOff>1619253</xdr:colOff>
      <xdr:row>34</xdr:row>
      <xdr:rowOff>71439</xdr:rowOff>
    </xdr:to>
    <xdr:cxnSp macro="">
      <xdr:nvCxnSpPr>
        <xdr:cNvPr id="6" name="Straight Connector 5">
          <a:extLst>
            <a:ext uri="{FF2B5EF4-FFF2-40B4-BE49-F238E27FC236}">
              <a16:creationId xmlns="" xmlns:a16="http://schemas.microsoft.com/office/drawing/2014/main" id="{00000000-0008-0000-0500-000006000000}"/>
            </a:ext>
          </a:extLst>
        </xdr:cNvPr>
        <xdr:cNvCxnSpPr/>
      </xdr:nvCxnSpPr>
      <xdr:spPr>
        <a:xfrm>
          <a:off x="3267612" y="8252356"/>
          <a:ext cx="1897058"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I19"/>
  <sheetViews>
    <sheetView view="pageBreakPreview" zoomScaleSheetLayoutView="100" workbookViewId="0">
      <selection activeCell="F14" sqref="F14"/>
    </sheetView>
  </sheetViews>
  <sheetFormatPr defaultRowHeight="15" x14ac:dyDescent="0.25"/>
  <cols>
    <col min="1" max="1" width="25.140625" customWidth="1"/>
    <col min="2" max="2" width="26.85546875" customWidth="1"/>
    <col min="3" max="3" width="20" customWidth="1"/>
    <col min="4" max="4" width="24.140625" customWidth="1"/>
  </cols>
  <sheetData>
    <row r="1" spans="1:9" ht="15" customHeight="1" x14ac:dyDescent="0.25">
      <c r="A1" s="75"/>
      <c r="B1" s="76"/>
      <c r="C1" s="76"/>
      <c r="D1" s="77"/>
      <c r="E1" s="2"/>
      <c r="F1" s="2"/>
      <c r="G1" s="2"/>
      <c r="H1" s="2"/>
      <c r="I1" s="2"/>
    </row>
    <row r="2" spans="1:9" ht="15" customHeight="1" x14ac:dyDescent="0.25">
      <c r="A2" s="78"/>
      <c r="B2" s="79"/>
      <c r="C2" s="79"/>
      <c r="D2" s="80"/>
      <c r="E2" s="2"/>
      <c r="F2" s="2"/>
      <c r="G2" s="2"/>
      <c r="H2" s="2"/>
      <c r="I2" s="2"/>
    </row>
    <row r="3" spans="1:9" ht="15" customHeight="1" x14ac:dyDescent="0.25">
      <c r="A3" s="78"/>
      <c r="B3" s="79"/>
      <c r="C3" s="79"/>
      <c r="D3" s="80"/>
      <c r="E3" s="2"/>
      <c r="F3" s="2"/>
      <c r="G3" s="2"/>
      <c r="H3" s="2"/>
      <c r="I3" s="2"/>
    </row>
    <row r="4" spans="1:9" ht="15" customHeight="1" x14ac:dyDescent="0.25">
      <c r="A4" s="78"/>
      <c r="B4" s="79"/>
      <c r="C4" s="79"/>
      <c r="D4" s="80"/>
      <c r="E4" s="2"/>
      <c r="F4" s="2"/>
      <c r="G4" s="2"/>
      <c r="H4" s="2"/>
      <c r="I4" s="2"/>
    </row>
    <row r="5" spans="1:9" ht="58.5" customHeight="1" thickBot="1" x14ac:dyDescent="0.3">
      <c r="A5" s="81"/>
      <c r="B5" s="82"/>
      <c r="C5" s="82"/>
      <c r="D5" s="83"/>
      <c r="E5" s="2"/>
      <c r="F5" s="2"/>
      <c r="G5" s="2"/>
      <c r="H5" s="2"/>
      <c r="I5" s="2"/>
    </row>
    <row r="6" spans="1:9" ht="24" customHeight="1" x14ac:dyDescent="0.25">
      <c r="A6" s="3" t="s">
        <v>0</v>
      </c>
      <c r="B6" s="84" t="s">
        <v>54</v>
      </c>
      <c r="C6" s="85"/>
      <c r="D6" s="86"/>
    </row>
    <row r="7" spans="1:9" ht="24" customHeight="1" thickBot="1" x14ac:dyDescent="0.3">
      <c r="A7" s="4" t="s">
        <v>1</v>
      </c>
      <c r="B7" s="87"/>
      <c r="C7" s="88"/>
      <c r="D7" s="89"/>
    </row>
    <row r="8" spans="1:9" ht="39.75" customHeight="1" x14ac:dyDescent="0.25">
      <c r="A8" s="3" t="s">
        <v>2</v>
      </c>
      <c r="B8" s="90" t="s">
        <v>59</v>
      </c>
      <c r="C8" s="92" t="s">
        <v>4</v>
      </c>
      <c r="D8" s="94" t="s">
        <v>55</v>
      </c>
    </row>
    <row r="9" spans="1:9" ht="36" customHeight="1" thickBot="1" x14ac:dyDescent="0.3">
      <c r="A9" s="5" t="s">
        <v>3</v>
      </c>
      <c r="B9" s="91"/>
      <c r="C9" s="93"/>
      <c r="D9" s="95"/>
    </row>
    <row r="10" spans="1:9" ht="47.25" customHeight="1" x14ac:dyDescent="0.25">
      <c r="A10" s="96" t="s">
        <v>5</v>
      </c>
      <c r="B10" s="99" t="s">
        <v>75</v>
      </c>
      <c r="C10" s="100"/>
      <c r="D10" s="101"/>
    </row>
    <row r="11" spans="1:9" x14ac:dyDescent="0.25">
      <c r="A11" s="97"/>
      <c r="B11" s="102"/>
      <c r="C11" s="103"/>
      <c r="D11" s="104"/>
    </row>
    <row r="12" spans="1:9" x14ac:dyDescent="0.25">
      <c r="A12" s="97"/>
      <c r="B12" s="102"/>
      <c r="C12" s="103"/>
      <c r="D12" s="104"/>
    </row>
    <row r="13" spans="1:9" x14ac:dyDescent="0.25">
      <c r="A13" s="97"/>
      <c r="B13" s="102"/>
      <c r="C13" s="103"/>
      <c r="D13" s="104"/>
    </row>
    <row r="14" spans="1:9" ht="409.5" customHeight="1" thickBot="1" x14ac:dyDescent="0.3">
      <c r="A14" s="98"/>
      <c r="B14" s="105"/>
      <c r="C14" s="106"/>
      <c r="D14" s="107"/>
    </row>
    <row r="15" spans="1:9" ht="51.75" customHeight="1" thickBot="1" x14ac:dyDescent="0.3">
      <c r="A15" s="6" t="s">
        <v>6</v>
      </c>
      <c r="B15" s="108"/>
      <c r="C15" s="109"/>
      <c r="D15" s="110"/>
    </row>
    <row r="16" spans="1:9" ht="81" customHeight="1" thickBot="1" x14ac:dyDescent="0.3">
      <c r="A16" s="6" t="s">
        <v>7</v>
      </c>
      <c r="B16" s="111"/>
      <c r="C16" s="112"/>
      <c r="D16" s="113"/>
    </row>
    <row r="17" spans="1:4" ht="84" customHeight="1" thickBot="1" x14ac:dyDescent="0.3">
      <c r="A17" s="6" t="s">
        <v>8</v>
      </c>
      <c r="B17" s="114"/>
      <c r="C17" s="115"/>
      <c r="D17" s="116"/>
    </row>
    <row r="18" spans="1:4" ht="45.75" customHeight="1" thickBot="1" x14ac:dyDescent="0.3">
      <c r="A18" s="29" t="s">
        <v>52</v>
      </c>
      <c r="B18" s="30"/>
      <c r="C18" s="31" t="s">
        <v>53</v>
      </c>
      <c r="D18" s="56" t="e">
        <f>'Mukasurat 5'!C4</f>
        <v>#DIV/0!</v>
      </c>
    </row>
    <row r="19" spans="1:4" x14ac:dyDescent="0.25">
      <c r="D19" s="51"/>
    </row>
  </sheetData>
  <protectedRanges>
    <protectedRange sqref="B18" name="Range1"/>
  </protectedRanges>
  <mergeCells count="10">
    <mergeCell ref="A10:A14"/>
    <mergeCell ref="B10:D14"/>
    <mergeCell ref="B15:D15"/>
    <mergeCell ref="B16:D16"/>
    <mergeCell ref="B17:D17"/>
    <mergeCell ref="A1:D5"/>
    <mergeCell ref="B6:D7"/>
    <mergeCell ref="B8:B9"/>
    <mergeCell ref="C8:C9"/>
    <mergeCell ref="D8:D9"/>
  </mergeCells>
  <conditionalFormatting sqref="D18">
    <cfRule type="cellIs" dxfId="1" priority="1" operator="lessThan">
      <formula>60</formula>
    </cfRule>
  </conditionalFormatting>
  <pageMargins left="0.7" right="0.7" top="0.75" bottom="0.75" header="0.3" footer="0.3"/>
  <pageSetup scale="9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L13"/>
  <sheetViews>
    <sheetView tabSelected="1" view="pageBreakPreview" topLeftCell="A7" zoomScale="90" zoomScaleSheetLayoutView="90" workbookViewId="0">
      <selection activeCell="B9" sqref="B9"/>
    </sheetView>
  </sheetViews>
  <sheetFormatPr defaultRowHeight="15" x14ac:dyDescent="0.25"/>
  <cols>
    <col min="1" max="1" width="4.7109375" style="158" customWidth="1"/>
    <col min="2" max="2" width="35.7109375" style="158" customWidth="1"/>
    <col min="3" max="12" width="6.7109375" style="158" customWidth="1"/>
    <col min="13" max="16384" width="9.140625" style="158"/>
  </cols>
  <sheetData>
    <row r="1" spans="1:12" ht="122.25" customHeight="1" x14ac:dyDescent="0.25">
      <c r="A1" s="157" t="s">
        <v>77</v>
      </c>
      <c r="B1" s="157"/>
      <c r="C1" s="157"/>
      <c r="D1" s="157"/>
      <c r="E1" s="157"/>
      <c r="F1" s="157"/>
      <c r="G1" s="157"/>
      <c r="H1" s="157"/>
      <c r="I1" s="157"/>
      <c r="J1" s="157"/>
      <c r="K1" s="157"/>
      <c r="L1" s="157"/>
    </row>
    <row r="2" spans="1:12" ht="27" customHeight="1" x14ac:dyDescent="0.25">
      <c r="B2" s="157"/>
      <c r="C2" s="157"/>
      <c r="D2" s="157"/>
      <c r="E2" s="157"/>
      <c r="F2" s="157"/>
      <c r="G2" s="157"/>
      <c r="H2" s="157"/>
      <c r="I2" s="157"/>
      <c r="J2" s="157"/>
      <c r="K2" s="157"/>
      <c r="L2" s="157"/>
    </row>
    <row r="3" spans="1:12" ht="91.5" customHeight="1" x14ac:dyDescent="0.25">
      <c r="A3" s="159" t="s">
        <v>34</v>
      </c>
      <c r="B3" s="159"/>
      <c r="C3" s="159"/>
      <c r="D3" s="159"/>
      <c r="E3" s="159"/>
      <c r="F3" s="159"/>
      <c r="G3" s="159"/>
      <c r="H3" s="159"/>
      <c r="I3" s="159"/>
      <c r="J3" s="159"/>
      <c r="K3" s="159"/>
      <c r="L3" s="159"/>
    </row>
    <row r="4" spans="1:12" ht="13.5" customHeight="1" thickBot="1" x14ac:dyDescent="0.3"/>
    <row r="5" spans="1:12" ht="44.25" customHeight="1" thickBot="1" x14ac:dyDescent="0.3">
      <c r="A5" s="117" t="s">
        <v>18</v>
      </c>
      <c r="B5" s="119" t="s">
        <v>9</v>
      </c>
      <c r="C5" s="121" t="s">
        <v>10</v>
      </c>
      <c r="D5" s="122"/>
      <c r="E5" s="122"/>
      <c r="F5" s="122"/>
      <c r="G5" s="123"/>
      <c r="H5" s="121" t="s">
        <v>11</v>
      </c>
      <c r="I5" s="122"/>
      <c r="J5" s="122"/>
      <c r="K5" s="122"/>
      <c r="L5" s="123"/>
    </row>
    <row r="6" spans="1:12" ht="31.5" customHeight="1" thickBot="1" x14ac:dyDescent="0.3">
      <c r="A6" s="118"/>
      <c r="B6" s="120"/>
      <c r="C6" s="73">
        <v>0</v>
      </c>
      <c r="D6" s="24" t="s">
        <v>15</v>
      </c>
      <c r="E6" s="24" t="s">
        <v>16</v>
      </c>
      <c r="F6" s="24" t="s">
        <v>17</v>
      </c>
      <c r="G6" s="73">
        <v>7</v>
      </c>
      <c r="H6" s="73">
        <v>0</v>
      </c>
      <c r="I6" s="24" t="s">
        <v>15</v>
      </c>
      <c r="J6" s="24" t="s">
        <v>16</v>
      </c>
      <c r="K6" s="24" t="s">
        <v>17</v>
      </c>
      <c r="L6" s="73">
        <v>7</v>
      </c>
    </row>
    <row r="7" spans="1:12" ht="90" customHeight="1" thickBot="1" x14ac:dyDescent="0.3">
      <c r="A7" s="17" t="s">
        <v>12</v>
      </c>
      <c r="B7" s="18" t="s">
        <v>21</v>
      </c>
      <c r="C7" s="14"/>
      <c r="D7" s="14"/>
      <c r="E7" s="14"/>
      <c r="F7" s="14"/>
      <c r="G7" s="14"/>
      <c r="H7" s="14"/>
      <c r="I7" s="14"/>
      <c r="J7" s="14"/>
      <c r="K7" s="14"/>
      <c r="L7" s="14"/>
    </row>
    <row r="8" spans="1:12" ht="129.75" customHeight="1" thickBot="1" x14ac:dyDescent="0.3">
      <c r="A8" s="12">
        <v>1</v>
      </c>
      <c r="B8" s="160" t="s">
        <v>76</v>
      </c>
      <c r="C8" s="161"/>
      <c r="D8" s="162"/>
      <c r="E8" s="162"/>
      <c r="F8" s="162"/>
      <c r="G8" s="162"/>
      <c r="H8" s="163"/>
      <c r="I8" s="163"/>
      <c r="J8" s="163"/>
      <c r="K8" s="163"/>
      <c r="L8" s="163"/>
    </row>
    <row r="9" spans="1:12" ht="126.75" customHeight="1" thickBot="1" x14ac:dyDescent="0.3">
      <c r="A9" s="12">
        <v>2</v>
      </c>
      <c r="B9" s="160" t="s">
        <v>60</v>
      </c>
      <c r="C9" s="161"/>
      <c r="D9" s="162"/>
      <c r="E9" s="162"/>
      <c r="F9" s="162"/>
      <c r="G9" s="162"/>
      <c r="H9" s="163"/>
      <c r="I9" s="163"/>
      <c r="J9" s="163"/>
      <c r="K9" s="163"/>
      <c r="L9" s="163"/>
    </row>
    <row r="10" spans="1:12" ht="122.25" customHeight="1" thickBot="1" x14ac:dyDescent="0.3">
      <c r="A10" s="12">
        <v>3</v>
      </c>
      <c r="B10" s="160" t="s">
        <v>61</v>
      </c>
      <c r="C10" s="161"/>
      <c r="D10" s="162"/>
      <c r="E10" s="162"/>
      <c r="F10" s="162"/>
      <c r="G10" s="162"/>
      <c r="H10" s="163"/>
      <c r="I10" s="163"/>
      <c r="J10" s="163"/>
      <c r="K10" s="163"/>
      <c r="L10" s="163"/>
    </row>
    <row r="11" spans="1:12" ht="48" customHeight="1" thickBot="1" x14ac:dyDescent="0.3">
      <c r="A11" s="12"/>
      <c r="B11" s="32" t="s">
        <v>13</v>
      </c>
      <c r="C11" s="164"/>
      <c r="D11" s="37"/>
      <c r="E11" s="38">
        <f>SUM(C8:G10)</f>
        <v>0</v>
      </c>
      <c r="F11" s="37"/>
      <c r="G11" s="39"/>
      <c r="H11" s="164"/>
      <c r="I11" s="37"/>
      <c r="J11" s="38">
        <f>SUM(H8:L10)</f>
        <v>0</v>
      </c>
      <c r="K11" s="37"/>
      <c r="L11" s="39"/>
    </row>
    <row r="12" spans="1:12" ht="48" customHeight="1" thickBot="1" x14ac:dyDescent="0.3">
      <c r="A12" s="12"/>
      <c r="B12" s="32" t="s">
        <v>14</v>
      </c>
      <c r="C12" s="165"/>
      <c r="D12" s="34"/>
      <c r="E12" s="35">
        <f>COUNTA(B8:B10)*7</f>
        <v>21</v>
      </c>
      <c r="F12" s="34"/>
      <c r="G12" s="34"/>
      <c r="H12" s="165"/>
      <c r="I12" s="34"/>
      <c r="J12" s="35">
        <f>COUNTA(B8:B10)*7</f>
        <v>21</v>
      </c>
      <c r="K12" s="34"/>
      <c r="L12" s="36"/>
    </row>
    <row r="13" spans="1:12" x14ac:dyDescent="0.25">
      <c r="A13" s="9"/>
    </row>
  </sheetData>
  <protectedRanges>
    <protectedRange sqref="C8:L10" name="BahagianA"/>
  </protectedRanges>
  <mergeCells count="7">
    <mergeCell ref="A1:L1"/>
    <mergeCell ref="A3:L3"/>
    <mergeCell ref="A5:A6"/>
    <mergeCell ref="B5:B6"/>
    <mergeCell ref="C5:G5"/>
    <mergeCell ref="H5:L5"/>
    <mergeCell ref="B2:L2"/>
  </mergeCells>
  <dataValidations count="5">
    <dataValidation type="whole" allowBlank="1" showInputMessage="1" showErrorMessage="1" errorTitle="Perhatian!!!!" error="Sila masukkan markah mengikut skala yang diberikan" sqref="G8:G10 L8:L10">
      <formula1>7</formula1>
      <formula2>7</formula2>
    </dataValidation>
    <dataValidation type="whole" allowBlank="1" showInputMessage="1" showErrorMessage="1" errorTitle="Perhatian!!!" error="Sila masukkan markah mengikut skala yang diberikan" sqref="F8:F10 K8:K10">
      <formula1>5</formula1>
      <formula2>6</formula2>
    </dataValidation>
    <dataValidation type="whole" allowBlank="1" showInputMessage="1" showErrorMessage="1" errorTitle="Perhatian!!" error="Sila masukkan markah mengikut skala yang diberikan" sqref="E8:E10 J8:J10">
      <formula1>3</formula1>
      <formula2>4</formula2>
    </dataValidation>
    <dataValidation type="whole" allowBlank="1" showInputMessage="1" showErrorMessage="1" errorTitle="Perhatian!" error="Sila masukkan markah mengikut skala yang diberikan" sqref="D8:D10 I8:I10">
      <formula1>1</formula1>
      <formula2>2</formula2>
    </dataValidation>
    <dataValidation type="whole" allowBlank="1" showInputMessage="1" showErrorMessage="1" errorTitle="Perhatian" error="Sila masukkan markah mengikut skala yang diberikan" sqref="C8:C10 H8:H10">
      <formula1>0</formula1>
      <formula2>0</formula2>
    </dataValidation>
  </dataValidations>
  <pageMargins left="0.7" right="0.7" top="0.75" bottom="0.75" header="0.3" footer="0.3"/>
  <pageSetup scale="8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36"/>
  <sheetViews>
    <sheetView view="pageBreakPreview" topLeftCell="A11" zoomScale="90" zoomScaleSheetLayoutView="90" workbookViewId="0">
      <selection activeCell="B15" sqref="B15"/>
    </sheetView>
  </sheetViews>
  <sheetFormatPr defaultRowHeight="15" x14ac:dyDescent="0.25"/>
  <cols>
    <col min="1" max="1" width="6.140625" customWidth="1"/>
    <col min="2" max="2" width="48.5703125" customWidth="1"/>
    <col min="3" max="12" width="6.7109375" customWidth="1"/>
  </cols>
  <sheetData>
    <row r="1" spans="1:12" ht="45" customHeight="1" thickBot="1" x14ac:dyDescent="0.3">
      <c r="A1" s="117" t="s">
        <v>18</v>
      </c>
      <c r="B1" s="119" t="s">
        <v>9</v>
      </c>
      <c r="C1" s="121" t="s">
        <v>10</v>
      </c>
      <c r="D1" s="122"/>
      <c r="E1" s="122"/>
      <c r="F1" s="122"/>
      <c r="G1" s="123"/>
      <c r="H1" s="121" t="s">
        <v>11</v>
      </c>
      <c r="I1" s="122"/>
      <c r="J1" s="122"/>
      <c r="K1" s="122"/>
      <c r="L1" s="123"/>
    </row>
    <row r="2" spans="1:12" ht="32.1" customHeight="1" thickBot="1" x14ac:dyDescent="0.3">
      <c r="A2" s="118"/>
      <c r="B2" s="120"/>
      <c r="C2" s="23">
        <v>0</v>
      </c>
      <c r="D2" s="24" t="s">
        <v>15</v>
      </c>
      <c r="E2" s="24" t="s">
        <v>16</v>
      </c>
      <c r="F2" s="24" t="s">
        <v>17</v>
      </c>
      <c r="G2" s="23">
        <v>7</v>
      </c>
      <c r="H2" s="23">
        <v>0</v>
      </c>
      <c r="I2" s="24" t="s">
        <v>15</v>
      </c>
      <c r="J2" s="24" t="s">
        <v>16</v>
      </c>
      <c r="K2" s="24" t="s">
        <v>17</v>
      </c>
      <c r="L2" s="23">
        <v>7</v>
      </c>
    </row>
    <row r="3" spans="1:12" ht="90" customHeight="1" thickBot="1" x14ac:dyDescent="0.3">
      <c r="A3" s="10" t="s">
        <v>19</v>
      </c>
      <c r="B3" s="11" t="s">
        <v>22</v>
      </c>
      <c r="C3" s="14"/>
      <c r="D3" s="14"/>
      <c r="E3" s="14"/>
      <c r="F3" s="14"/>
      <c r="G3" s="14"/>
      <c r="H3" s="14"/>
      <c r="I3" s="14"/>
      <c r="J3" s="14"/>
      <c r="K3" s="14"/>
      <c r="L3" s="14"/>
    </row>
    <row r="4" spans="1:12" ht="123" customHeight="1" thickBot="1" x14ac:dyDescent="0.3">
      <c r="A4" s="8">
        <v>1</v>
      </c>
      <c r="B4" s="55" t="s">
        <v>56</v>
      </c>
      <c r="C4" s="46"/>
      <c r="D4" s="47"/>
      <c r="E4" s="47"/>
      <c r="F4" s="47"/>
      <c r="G4" s="47"/>
      <c r="H4" s="48"/>
      <c r="I4" s="48"/>
      <c r="J4" s="48"/>
      <c r="K4" s="48"/>
      <c r="L4" s="48"/>
    </row>
    <row r="5" spans="1:12" ht="88.5" customHeight="1" thickBot="1" x14ac:dyDescent="0.3">
      <c r="A5" s="8">
        <v>2</v>
      </c>
      <c r="B5" s="55" t="s">
        <v>57</v>
      </c>
      <c r="C5" s="46"/>
      <c r="D5" s="47"/>
      <c r="E5" s="47"/>
      <c r="F5" s="47"/>
      <c r="G5" s="47"/>
      <c r="H5" s="48"/>
      <c r="I5" s="48"/>
      <c r="J5" s="48"/>
      <c r="K5" s="48"/>
      <c r="L5" s="48"/>
    </row>
    <row r="6" spans="1:12" ht="137.25" customHeight="1" thickBot="1" x14ac:dyDescent="0.3">
      <c r="A6" s="8">
        <v>3</v>
      </c>
      <c r="B6" s="55" t="s">
        <v>58</v>
      </c>
      <c r="C6" s="46"/>
      <c r="D6" s="47"/>
      <c r="E6" s="47"/>
      <c r="F6" s="47"/>
      <c r="G6" s="47"/>
      <c r="H6" s="48"/>
      <c r="I6" s="48"/>
      <c r="J6" s="48"/>
      <c r="K6" s="48"/>
      <c r="L6" s="48"/>
    </row>
    <row r="7" spans="1:12" ht="50.1" customHeight="1" thickBot="1" x14ac:dyDescent="0.3">
      <c r="A7" s="8"/>
      <c r="B7" s="21" t="s">
        <v>13</v>
      </c>
      <c r="C7" s="44"/>
      <c r="D7" s="37"/>
      <c r="E7" s="38">
        <f>SUM(C4:G6)</f>
        <v>0</v>
      </c>
      <c r="F7" s="37"/>
      <c r="G7" s="39"/>
      <c r="H7" s="45"/>
      <c r="I7" s="34"/>
      <c r="J7" s="35">
        <f>SUM(H4:L6)</f>
        <v>0</v>
      </c>
      <c r="K7" s="34"/>
      <c r="L7" s="36"/>
    </row>
    <row r="8" spans="1:12" ht="50.1" customHeight="1" thickBot="1" x14ac:dyDescent="0.3">
      <c r="A8" s="8"/>
      <c r="B8" s="32" t="s">
        <v>14</v>
      </c>
      <c r="C8" s="33"/>
      <c r="D8" s="40"/>
      <c r="E8" s="41">
        <f>COUNTA(B4:B6)*7</f>
        <v>21</v>
      </c>
      <c r="F8" s="40"/>
      <c r="G8" s="42"/>
      <c r="H8" s="43"/>
      <c r="I8" s="40"/>
      <c r="J8" s="41">
        <f>COUNTA(B4:B6)*7</f>
        <v>21</v>
      </c>
      <c r="K8" s="40"/>
      <c r="L8" s="42"/>
    </row>
    <row r="9" spans="1:12" ht="50.1" customHeight="1" thickBot="1" x14ac:dyDescent="0.3">
      <c r="A9" s="117" t="s">
        <v>18</v>
      </c>
      <c r="B9" s="119" t="s">
        <v>9</v>
      </c>
      <c r="C9" s="124" t="s">
        <v>10</v>
      </c>
      <c r="D9" s="125"/>
      <c r="E9" s="125"/>
      <c r="F9" s="125"/>
      <c r="G9" s="126"/>
      <c r="H9" s="121" t="s">
        <v>11</v>
      </c>
      <c r="I9" s="122"/>
      <c r="J9" s="122"/>
      <c r="K9" s="122"/>
      <c r="L9" s="123"/>
    </row>
    <row r="10" spans="1:12" ht="50.1" customHeight="1" thickBot="1" x14ac:dyDescent="0.3">
      <c r="A10" s="118"/>
      <c r="B10" s="120"/>
      <c r="C10" s="23">
        <v>0</v>
      </c>
      <c r="D10" s="24" t="s">
        <v>15</v>
      </c>
      <c r="E10" s="24" t="s">
        <v>16</v>
      </c>
      <c r="F10" s="24" t="s">
        <v>17</v>
      </c>
      <c r="G10" s="23">
        <v>7</v>
      </c>
      <c r="H10" s="23">
        <v>0</v>
      </c>
      <c r="I10" s="24" t="s">
        <v>15</v>
      </c>
      <c r="J10" s="24" t="s">
        <v>16</v>
      </c>
      <c r="K10" s="24" t="s">
        <v>17</v>
      </c>
      <c r="L10" s="23">
        <v>7</v>
      </c>
    </row>
    <row r="11" spans="1:12" ht="50.1" customHeight="1" thickBot="1" x14ac:dyDescent="0.3">
      <c r="A11" s="10" t="s">
        <v>20</v>
      </c>
      <c r="B11" s="11" t="s">
        <v>23</v>
      </c>
      <c r="C11" s="14"/>
      <c r="D11" s="14"/>
      <c r="E11" s="14"/>
      <c r="F11" s="14"/>
      <c r="G11" s="14"/>
      <c r="H11" s="14"/>
      <c r="I11" s="14"/>
      <c r="J11" s="14"/>
      <c r="K11" s="14"/>
      <c r="L11" s="14"/>
    </row>
    <row r="12" spans="1:12" ht="81.75" customHeight="1" thickBot="1" x14ac:dyDescent="0.3">
      <c r="A12" s="8">
        <v>1</v>
      </c>
      <c r="B12" s="55" t="s">
        <v>72</v>
      </c>
      <c r="C12" s="46"/>
      <c r="D12" s="47"/>
      <c r="E12" s="47"/>
      <c r="F12" s="47"/>
      <c r="G12" s="47">
        <v>7</v>
      </c>
      <c r="H12" s="48"/>
      <c r="I12" s="48"/>
      <c r="J12" s="48"/>
      <c r="K12" s="48"/>
      <c r="L12" s="48">
        <v>7</v>
      </c>
    </row>
    <row r="13" spans="1:12" ht="87.75" customHeight="1" thickBot="1" x14ac:dyDescent="0.3">
      <c r="A13" s="8">
        <v>2</v>
      </c>
      <c r="B13" s="55" t="s">
        <v>73</v>
      </c>
      <c r="C13" s="46"/>
      <c r="D13" s="47"/>
      <c r="E13" s="47"/>
      <c r="F13" s="47"/>
      <c r="G13" s="47">
        <v>7</v>
      </c>
      <c r="H13" s="48"/>
      <c r="I13" s="48"/>
      <c r="J13" s="48"/>
      <c r="K13" s="48"/>
      <c r="L13" s="48">
        <v>7</v>
      </c>
    </row>
    <row r="14" spans="1:12" ht="105" customHeight="1" thickBot="1" x14ac:dyDescent="0.3">
      <c r="A14" s="8">
        <v>3</v>
      </c>
      <c r="B14" s="55" t="s">
        <v>62</v>
      </c>
      <c r="C14" s="46"/>
      <c r="D14" s="47"/>
      <c r="E14" s="47"/>
      <c r="F14" s="47"/>
      <c r="G14" s="47">
        <v>7</v>
      </c>
      <c r="H14" s="48"/>
      <c r="I14" s="48"/>
      <c r="J14" s="48"/>
      <c r="K14" s="48"/>
      <c r="L14" s="48">
        <v>7</v>
      </c>
    </row>
    <row r="15" spans="1:12" ht="129" customHeight="1" thickBot="1" x14ac:dyDescent="0.3">
      <c r="A15" s="8">
        <v>4</v>
      </c>
      <c r="B15" s="55" t="s">
        <v>74</v>
      </c>
      <c r="C15" s="46"/>
      <c r="D15" s="47"/>
      <c r="E15" s="47"/>
      <c r="F15" s="47"/>
      <c r="G15" s="47">
        <v>7</v>
      </c>
      <c r="H15" s="48"/>
      <c r="I15" s="48"/>
      <c r="J15" s="48"/>
      <c r="K15" s="48"/>
      <c r="L15" s="48">
        <v>7</v>
      </c>
    </row>
    <row r="16" spans="1:12" ht="50.1" customHeight="1" thickBot="1" x14ac:dyDescent="0.3">
      <c r="A16" s="8"/>
      <c r="B16" s="21" t="s">
        <v>13</v>
      </c>
      <c r="C16" s="45"/>
      <c r="D16" s="34"/>
      <c r="E16" s="35">
        <f>SUM(C12:G15)</f>
        <v>28</v>
      </c>
      <c r="F16" s="34"/>
      <c r="G16" s="36"/>
      <c r="H16" s="45"/>
      <c r="I16" s="34"/>
      <c r="J16" s="35">
        <f>SUM(H12:L15)</f>
        <v>28</v>
      </c>
      <c r="K16" s="34"/>
      <c r="L16" s="36"/>
    </row>
    <row r="17" spans="1:12" ht="50.1" customHeight="1" thickBot="1" x14ac:dyDescent="0.3">
      <c r="A17" s="8"/>
      <c r="B17" s="21" t="s">
        <v>14</v>
      </c>
      <c r="C17" s="43"/>
      <c r="D17" s="40"/>
      <c r="E17" s="41">
        <f>COUNTA(B12:B15)*7</f>
        <v>28</v>
      </c>
      <c r="F17" s="40"/>
      <c r="G17" s="42"/>
      <c r="H17" s="43"/>
      <c r="I17" s="40"/>
      <c r="J17" s="41">
        <f>COUNTA(B12:B15)*7</f>
        <v>28</v>
      </c>
      <c r="K17" s="40"/>
      <c r="L17" s="42"/>
    </row>
    <row r="18" spans="1:12" ht="50.1" customHeight="1" x14ac:dyDescent="0.25">
      <c r="A18" s="9"/>
    </row>
    <row r="19" spans="1:12" ht="50.1" customHeight="1" x14ac:dyDescent="0.25">
      <c r="A19" s="16"/>
    </row>
    <row r="20" spans="1:12" ht="50.1" customHeight="1" x14ac:dyDescent="0.25">
      <c r="A20" s="16"/>
    </row>
    <row r="21" spans="1:12" ht="50.1" customHeight="1" x14ac:dyDescent="0.25">
      <c r="A21" s="16"/>
    </row>
    <row r="22" spans="1:12" ht="50.1" customHeight="1" x14ac:dyDescent="0.25">
      <c r="A22" s="9"/>
    </row>
    <row r="23" spans="1:12" ht="50.1" customHeight="1" x14ac:dyDescent="0.25">
      <c r="A23" s="15"/>
    </row>
    <row r="24" spans="1:12" ht="50.1" customHeight="1" x14ac:dyDescent="0.25">
      <c r="A24" s="15"/>
    </row>
    <row r="25" spans="1:12" ht="50.1" customHeight="1" x14ac:dyDescent="0.25"/>
    <row r="26" spans="1:12" ht="48" customHeight="1" x14ac:dyDescent="0.25"/>
    <row r="27" spans="1:12" ht="48" customHeight="1" x14ac:dyDescent="0.25"/>
    <row r="28" spans="1:12" s="1" customFormat="1" ht="45" customHeight="1" x14ac:dyDescent="0.25">
      <c r="A28"/>
      <c r="B28"/>
      <c r="C28"/>
      <c r="D28"/>
      <c r="E28"/>
      <c r="F28"/>
      <c r="G28"/>
      <c r="H28"/>
      <c r="I28"/>
      <c r="J28"/>
      <c r="K28"/>
      <c r="L28"/>
    </row>
    <row r="29" spans="1:12" ht="32.1" customHeight="1" x14ac:dyDescent="0.25"/>
    <row r="30" spans="1:12" ht="90" customHeight="1" x14ac:dyDescent="0.25"/>
    <row r="31" spans="1:12" ht="50.1" customHeight="1" x14ac:dyDescent="0.25"/>
    <row r="32" spans="1:12" ht="50.1" customHeight="1" x14ac:dyDescent="0.25"/>
    <row r="33" ht="63.75" customHeight="1" x14ac:dyDescent="0.25"/>
    <row r="34" ht="50.1" customHeight="1" x14ac:dyDescent="0.25"/>
    <row r="35" ht="48" customHeight="1" x14ac:dyDescent="0.25"/>
    <row r="36" ht="48" customHeight="1" x14ac:dyDescent="0.25"/>
  </sheetData>
  <protectedRanges>
    <protectedRange sqref="C4:L6 C12:L15" name="BahagianA"/>
  </protectedRanges>
  <mergeCells count="8">
    <mergeCell ref="A9:A10"/>
    <mergeCell ref="B9:B10"/>
    <mergeCell ref="C9:G9"/>
    <mergeCell ref="H9:L9"/>
    <mergeCell ref="A1:A2"/>
    <mergeCell ref="B1:B2"/>
    <mergeCell ref="C1:G1"/>
    <mergeCell ref="H1:L1"/>
  </mergeCells>
  <dataValidations count="5">
    <dataValidation type="whole" allowBlank="1" showInputMessage="1" showErrorMessage="1" errorTitle="Perhatian" error="Sila masukkan markah mengikut skala yang diberikan" sqref="C4:C6 H4:H6 H12:H15 C12:C15">
      <formula1>0</formula1>
      <formula2>0</formula2>
    </dataValidation>
    <dataValidation type="whole" allowBlank="1" showInputMessage="1" showErrorMessage="1" errorTitle="Perhatian!" error="Sila masukkan markah mengikut skala yang diberikan" sqref="D4:D6 I4:I6 I12:I15 D12:D15">
      <formula1>1</formula1>
      <formula2>2</formula2>
    </dataValidation>
    <dataValidation type="whole" allowBlank="1" showInputMessage="1" showErrorMessage="1" errorTitle="Perhatian!!" error="Sila masukkan markah mengikut skala yang diberikan" sqref="E4:E6 J4:J6 J12:J15 E12:E15">
      <formula1>3</formula1>
      <formula2>4</formula2>
    </dataValidation>
    <dataValidation type="whole" allowBlank="1" showInputMessage="1" showErrorMessage="1" errorTitle="Perhatian!!!" error="Sila masukkan markah mengikut skala yang diberikan" sqref="F4:F6 K4:K6 K12:K15 F12:F15">
      <formula1>5</formula1>
      <formula2>6</formula2>
    </dataValidation>
    <dataValidation type="whole" allowBlank="1" showInputMessage="1" showErrorMessage="1" errorTitle="Perhatian!!!!" error="Sila masukkan markah mengikut skala yang diberikan" sqref="G4:G6 L4:L6 L12:L15 G12:G15">
      <formula1>7</formula1>
      <formula2>7</formula2>
    </dataValidation>
  </dataValidations>
  <pageMargins left="0.7" right="0.7" top="0.75" bottom="0.75" header="0.3" footer="0.3"/>
  <pageSetup scale="6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L26"/>
  <sheetViews>
    <sheetView view="pageBreakPreview" topLeftCell="A10" zoomScale="90" zoomScaleSheetLayoutView="90" workbookViewId="0">
      <selection activeCell="B17" sqref="B17"/>
    </sheetView>
  </sheetViews>
  <sheetFormatPr defaultRowHeight="15" x14ac:dyDescent="0.25"/>
  <cols>
    <col min="1" max="1" width="6.140625" customWidth="1"/>
    <col min="2" max="2" width="46.42578125" customWidth="1"/>
    <col min="3" max="12" width="6.7109375" customWidth="1"/>
  </cols>
  <sheetData>
    <row r="1" spans="1:12" ht="69.95" customHeight="1" thickBot="1" x14ac:dyDescent="0.3">
      <c r="A1" s="127" t="s">
        <v>24</v>
      </c>
      <c r="B1" s="129" t="s">
        <v>9</v>
      </c>
      <c r="C1" s="131" t="s">
        <v>10</v>
      </c>
      <c r="D1" s="132"/>
      <c r="E1" s="132"/>
      <c r="F1" s="132"/>
      <c r="G1" s="133"/>
      <c r="H1" s="131" t="s">
        <v>11</v>
      </c>
      <c r="I1" s="132"/>
      <c r="J1" s="132"/>
      <c r="K1" s="132"/>
      <c r="L1" s="133"/>
    </row>
    <row r="2" spans="1:12" ht="69.95" customHeight="1" thickBot="1" x14ac:dyDescent="0.3">
      <c r="A2" s="128"/>
      <c r="B2" s="134"/>
      <c r="C2" s="7">
        <v>0</v>
      </c>
      <c r="D2" s="13" t="s">
        <v>15</v>
      </c>
      <c r="E2" s="13" t="s">
        <v>16</v>
      </c>
      <c r="F2" s="13" t="s">
        <v>17</v>
      </c>
      <c r="G2" s="7">
        <v>7</v>
      </c>
      <c r="H2" s="7">
        <v>0</v>
      </c>
      <c r="I2" s="13" t="s">
        <v>15</v>
      </c>
      <c r="J2" s="13" t="s">
        <v>16</v>
      </c>
      <c r="K2" s="13" t="s">
        <v>17</v>
      </c>
      <c r="L2" s="7">
        <v>7</v>
      </c>
    </row>
    <row r="3" spans="1:12" ht="90" customHeight="1" thickBot="1" x14ac:dyDescent="0.3">
      <c r="A3" s="10" t="s">
        <v>24</v>
      </c>
      <c r="B3" s="11" t="s">
        <v>25</v>
      </c>
      <c r="C3" s="14"/>
      <c r="D3" s="14"/>
      <c r="E3" s="14"/>
      <c r="F3" s="14"/>
      <c r="G3" s="14"/>
      <c r="H3" s="14"/>
      <c r="I3" s="14"/>
      <c r="J3" s="14"/>
      <c r="K3" s="14"/>
      <c r="L3" s="14"/>
    </row>
    <row r="4" spans="1:12" ht="81.75" customHeight="1" thickBot="1" x14ac:dyDescent="0.3">
      <c r="A4" s="8">
        <v>1</v>
      </c>
      <c r="B4" s="72" t="s">
        <v>69</v>
      </c>
      <c r="C4" s="46"/>
      <c r="D4" s="47"/>
      <c r="E4" s="47"/>
      <c r="F4" s="47"/>
      <c r="G4" s="47"/>
      <c r="H4" s="48"/>
      <c r="I4" s="48"/>
      <c r="J4" s="48"/>
      <c r="K4" s="48"/>
      <c r="L4" s="48"/>
    </row>
    <row r="5" spans="1:12" ht="182.25" customHeight="1" thickBot="1" x14ac:dyDescent="0.3">
      <c r="A5" s="8">
        <v>2</v>
      </c>
      <c r="B5" s="55" t="s">
        <v>70</v>
      </c>
      <c r="C5" s="46"/>
      <c r="D5" s="47"/>
      <c r="E5" s="47"/>
      <c r="F5" s="47"/>
      <c r="G5" s="47"/>
      <c r="H5" s="48"/>
      <c r="I5" s="48"/>
      <c r="J5" s="48"/>
      <c r="K5" s="48"/>
      <c r="L5" s="48"/>
    </row>
    <row r="6" spans="1:12" ht="125.25" customHeight="1" thickBot="1" x14ac:dyDescent="0.3">
      <c r="A6" s="8">
        <v>3</v>
      </c>
      <c r="B6" s="55" t="s">
        <v>71</v>
      </c>
      <c r="C6" s="46"/>
      <c r="D6" s="47"/>
      <c r="E6" s="47"/>
      <c r="F6" s="47"/>
      <c r="G6" s="47"/>
      <c r="H6" s="48"/>
      <c r="I6" s="48"/>
      <c r="J6" s="48"/>
      <c r="K6" s="48"/>
      <c r="L6" s="48"/>
    </row>
    <row r="7" spans="1:12" ht="69.95" customHeight="1" thickBot="1" x14ac:dyDescent="0.3">
      <c r="A7" s="8"/>
      <c r="B7" s="21" t="s">
        <v>13</v>
      </c>
      <c r="C7" s="45"/>
      <c r="D7" s="34"/>
      <c r="E7" s="35">
        <f>SUM(C4:G6)</f>
        <v>0</v>
      </c>
      <c r="F7" s="34"/>
      <c r="G7" s="36"/>
      <c r="H7" s="45"/>
      <c r="I7" s="34"/>
      <c r="J7" s="35">
        <f>SUM(H4:L6)</f>
        <v>0</v>
      </c>
      <c r="K7" s="34"/>
      <c r="L7" s="36"/>
    </row>
    <row r="8" spans="1:12" ht="69.95" customHeight="1" thickBot="1" x14ac:dyDescent="0.3">
      <c r="A8" s="8"/>
      <c r="B8" s="21" t="s">
        <v>14</v>
      </c>
      <c r="C8" s="43"/>
      <c r="D8" s="40"/>
      <c r="E8" s="41">
        <f>COUNTA(B4:B6)*7</f>
        <v>21</v>
      </c>
      <c r="F8" s="40"/>
      <c r="G8" s="42"/>
      <c r="H8" s="43"/>
      <c r="I8" s="40"/>
      <c r="J8" s="41">
        <f>COUNTA(B4:B6)*7</f>
        <v>21</v>
      </c>
      <c r="K8" s="40"/>
      <c r="L8" s="42"/>
    </row>
    <row r="9" spans="1:12" s="1" customFormat="1" ht="69.95" customHeight="1" thickBot="1" x14ac:dyDescent="0.3">
      <c r="A9" s="127" t="s">
        <v>26</v>
      </c>
      <c r="B9" s="129" t="s">
        <v>9</v>
      </c>
      <c r="C9" s="131" t="s">
        <v>10</v>
      </c>
      <c r="D9" s="132"/>
      <c r="E9" s="132"/>
      <c r="F9" s="132"/>
      <c r="G9" s="133"/>
      <c r="H9" s="131" t="s">
        <v>11</v>
      </c>
      <c r="I9" s="132"/>
      <c r="J9" s="132"/>
      <c r="K9" s="132"/>
      <c r="L9" s="133"/>
    </row>
    <row r="10" spans="1:12" ht="69.95" customHeight="1" thickBot="1" x14ac:dyDescent="0.3">
      <c r="A10" s="128"/>
      <c r="B10" s="130"/>
      <c r="C10" s="19">
        <v>0</v>
      </c>
      <c r="D10" s="22" t="s">
        <v>15</v>
      </c>
      <c r="E10" s="22" t="s">
        <v>16</v>
      </c>
      <c r="F10" s="22" t="s">
        <v>17</v>
      </c>
      <c r="G10" s="19">
        <v>7</v>
      </c>
      <c r="H10" s="19">
        <v>0</v>
      </c>
      <c r="I10" s="22" t="s">
        <v>15</v>
      </c>
      <c r="J10" s="22" t="s">
        <v>16</v>
      </c>
      <c r="K10" s="22" t="s">
        <v>17</v>
      </c>
      <c r="L10" s="19">
        <v>7</v>
      </c>
    </row>
    <row r="11" spans="1:12" ht="90" customHeight="1" thickBot="1" x14ac:dyDescent="0.3">
      <c r="A11" s="10" t="s">
        <v>26</v>
      </c>
      <c r="B11" s="11" t="s">
        <v>27</v>
      </c>
      <c r="C11" s="14"/>
      <c r="D11" s="14"/>
      <c r="E11" s="14"/>
      <c r="F11" s="14"/>
      <c r="G11" s="14"/>
      <c r="H11" s="14"/>
      <c r="I11" s="14"/>
      <c r="J11" s="14"/>
      <c r="K11" s="14"/>
      <c r="L11" s="14"/>
    </row>
    <row r="12" spans="1:12" ht="50.1" customHeight="1" thickBot="1" x14ac:dyDescent="0.3">
      <c r="A12" s="8">
        <v>1</v>
      </c>
      <c r="B12" s="74" t="s">
        <v>63</v>
      </c>
      <c r="C12" s="46"/>
      <c r="D12" s="47"/>
      <c r="E12" s="47"/>
      <c r="F12" s="47"/>
      <c r="G12" s="47"/>
      <c r="H12" s="48"/>
      <c r="I12" s="48"/>
      <c r="J12" s="48"/>
      <c r="K12" s="48"/>
      <c r="L12" s="48"/>
    </row>
    <row r="13" spans="1:12" ht="50.1" customHeight="1" thickBot="1" x14ac:dyDescent="0.3">
      <c r="A13" s="8">
        <v>2</v>
      </c>
      <c r="B13" s="74" t="s">
        <v>64</v>
      </c>
      <c r="C13" s="46"/>
      <c r="D13" s="47"/>
      <c r="E13" s="47"/>
      <c r="F13" s="47"/>
      <c r="G13" s="47"/>
      <c r="H13" s="48"/>
      <c r="I13" s="48"/>
      <c r="J13" s="48"/>
      <c r="K13" s="48"/>
      <c r="L13" s="48"/>
    </row>
    <row r="14" spans="1:12" ht="50.1" customHeight="1" thickBot="1" x14ac:dyDescent="0.3">
      <c r="A14" s="8">
        <v>3</v>
      </c>
      <c r="B14" s="74" t="s">
        <v>65</v>
      </c>
      <c r="C14" s="46"/>
      <c r="D14" s="47"/>
      <c r="E14" s="47"/>
      <c r="F14" s="47"/>
      <c r="G14" s="47"/>
      <c r="H14" s="48"/>
      <c r="I14" s="48"/>
      <c r="J14" s="48"/>
      <c r="K14" s="48"/>
      <c r="L14" s="48"/>
    </row>
    <row r="15" spans="1:12" ht="50.1" customHeight="1" thickBot="1" x14ac:dyDescent="0.3">
      <c r="A15" s="8">
        <v>4</v>
      </c>
      <c r="B15" s="74" t="s">
        <v>66</v>
      </c>
      <c r="C15" s="46"/>
      <c r="D15" s="47"/>
      <c r="E15" s="47"/>
      <c r="F15" s="47"/>
      <c r="G15" s="47"/>
      <c r="H15" s="48"/>
      <c r="I15" s="48"/>
      <c r="J15" s="48"/>
      <c r="K15" s="48"/>
      <c r="L15" s="48"/>
    </row>
    <row r="16" spans="1:12" ht="50.1" customHeight="1" thickBot="1" x14ac:dyDescent="0.3">
      <c r="A16" s="8">
        <v>5</v>
      </c>
      <c r="B16" s="55" t="s">
        <v>67</v>
      </c>
      <c r="C16" s="46"/>
      <c r="D16" s="47"/>
      <c r="E16" s="47"/>
      <c r="F16" s="47"/>
      <c r="G16" s="47"/>
      <c r="H16" s="48"/>
      <c r="I16" s="48"/>
      <c r="J16" s="48"/>
      <c r="K16" s="48"/>
      <c r="L16" s="48"/>
    </row>
    <row r="17" spans="1:12" ht="50.1" customHeight="1" thickBot="1" x14ac:dyDescent="0.3">
      <c r="A17" s="8">
        <v>6</v>
      </c>
      <c r="B17" s="55" t="s">
        <v>68</v>
      </c>
      <c r="C17" s="46"/>
      <c r="D17" s="47"/>
      <c r="E17" s="47"/>
      <c r="F17" s="47"/>
      <c r="G17" s="47"/>
      <c r="H17" s="48"/>
      <c r="I17" s="48"/>
      <c r="J17" s="48"/>
      <c r="K17" s="48"/>
      <c r="L17" s="48"/>
    </row>
    <row r="18" spans="1:12" ht="48" customHeight="1" thickBot="1" x14ac:dyDescent="0.3">
      <c r="A18" s="8"/>
      <c r="B18" s="21" t="s">
        <v>13</v>
      </c>
      <c r="C18" s="45"/>
      <c r="D18" s="34"/>
      <c r="E18" s="35">
        <f>SUM(C12:G17)</f>
        <v>0</v>
      </c>
      <c r="F18" s="34"/>
      <c r="G18" s="36"/>
      <c r="H18" s="45"/>
      <c r="I18" s="34"/>
      <c r="J18" s="35">
        <f>SUM(H12:L17)</f>
        <v>0</v>
      </c>
      <c r="K18" s="34"/>
      <c r="L18" s="36"/>
    </row>
    <row r="19" spans="1:12" ht="48" customHeight="1" thickBot="1" x14ac:dyDescent="0.3">
      <c r="A19" s="8"/>
      <c r="B19" s="21" t="s">
        <v>14</v>
      </c>
      <c r="C19" s="43"/>
      <c r="D19" s="40"/>
      <c r="E19" s="41">
        <f>COUNTA(B12:B17)*7</f>
        <v>42</v>
      </c>
      <c r="F19" s="40"/>
      <c r="G19" s="42"/>
      <c r="H19" s="43"/>
      <c r="I19" s="40"/>
      <c r="J19" s="41">
        <f>COUNTA(B12:B17)*7</f>
        <v>42</v>
      </c>
      <c r="K19" s="40"/>
      <c r="L19" s="42"/>
    </row>
    <row r="20" spans="1:12" x14ac:dyDescent="0.25">
      <c r="A20" s="9"/>
    </row>
    <row r="21" spans="1:12" x14ac:dyDescent="0.25">
      <c r="A21" s="16"/>
    </row>
    <row r="22" spans="1:12" x14ac:dyDescent="0.25">
      <c r="A22" s="16"/>
    </row>
    <row r="23" spans="1:12" x14ac:dyDescent="0.25">
      <c r="A23" s="16"/>
    </row>
    <row r="24" spans="1:12" x14ac:dyDescent="0.25">
      <c r="A24" s="9"/>
    </row>
    <row r="25" spans="1:12" x14ac:dyDescent="0.25">
      <c r="A25" s="15"/>
    </row>
    <row r="26" spans="1:12" x14ac:dyDescent="0.25">
      <c r="A26" s="15"/>
    </row>
  </sheetData>
  <protectedRanges>
    <protectedRange sqref="C4:L6" name="BahagianA"/>
    <protectedRange sqref="C12:L17" name="BahagianA_1"/>
  </protectedRanges>
  <mergeCells count="8">
    <mergeCell ref="A9:A10"/>
    <mergeCell ref="B9:B10"/>
    <mergeCell ref="C9:G9"/>
    <mergeCell ref="H9:L9"/>
    <mergeCell ref="A1:A2"/>
    <mergeCell ref="B1:B2"/>
    <mergeCell ref="C1:G1"/>
    <mergeCell ref="H1:L1"/>
  </mergeCells>
  <dataValidations count="5">
    <dataValidation type="whole" allowBlank="1" showInputMessage="1" showErrorMessage="1" errorTitle="Perhatian!!!!" error="Sila masukkan markah mengikut skala yang diberikan" sqref="G4:G6 L4:L6 G12:G17 L12:L17">
      <formula1>7</formula1>
      <formula2>7</formula2>
    </dataValidation>
    <dataValidation type="whole" allowBlank="1" showInputMessage="1" showErrorMessage="1" errorTitle="Perhatian!!!" error="Sila masukkan markah mengikut skala yang diberikan" sqref="F4:F6 K4:K6 F12:F17 K12:K17">
      <formula1>5</formula1>
      <formula2>6</formula2>
    </dataValidation>
    <dataValidation type="whole" allowBlank="1" showInputMessage="1" showErrorMessage="1" errorTitle="Perhatian!!" error="Sila masukkan markah mengikut skala yang diberikan" sqref="E4:E6 J4:J6 E12:E17 J12:J17">
      <formula1>3</formula1>
      <formula2>4</formula2>
    </dataValidation>
    <dataValidation type="whole" allowBlank="1" showInputMessage="1" showErrorMessage="1" errorTitle="Perhatian!" error="Sila masukkan markah mengikut skala yang diberikan" sqref="D4:D6 I4:I6 D12:D17 I12:I17">
      <formula1>1</formula1>
      <formula2>2</formula2>
    </dataValidation>
    <dataValidation type="whole" allowBlank="1" showInputMessage="1" showErrorMessage="1" errorTitle="Perhatian" error="Sila masukkan markah mengikut skala yang diberikan" sqref="C4:C6 H4:H6 C12:C17 H12:H17">
      <formula1>0</formula1>
      <formula2>0</formula2>
    </dataValidation>
  </dataValidations>
  <pageMargins left="0.7" right="0.7" top="0.75" bottom="0.75" header="0.3" footer="0.3"/>
  <pageSetup scale="65"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E18"/>
  <sheetViews>
    <sheetView view="pageBreakPreview" topLeftCell="A7" zoomScale="90" zoomScaleNormal="90" zoomScaleSheetLayoutView="90" workbookViewId="0">
      <selection activeCell="E7" sqref="E7"/>
    </sheetView>
  </sheetViews>
  <sheetFormatPr defaultRowHeight="15" x14ac:dyDescent="0.25"/>
  <cols>
    <col min="1" max="1" width="23.42578125" customWidth="1"/>
    <col min="2" max="3" width="16.140625" customWidth="1"/>
    <col min="4" max="4" width="19.140625" customWidth="1"/>
    <col min="5" max="5" width="17.140625" customWidth="1"/>
  </cols>
  <sheetData>
    <row r="1" spans="1:5" x14ac:dyDescent="0.25">
      <c r="A1" s="145" t="s">
        <v>45</v>
      </c>
      <c r="B1" s="145"/>
    </row>
    <row r="2" spans="1:5" ht="15.75" thickBot="1" x14ac:dyDescent="0.3"/>
    <row r="3" spans="1:5" ht="70.5" customHeight="1" thickBot="1" x14ac:dyDescent="0.3">
      <c r="A3" s="54" t="s">
        <v>51</v>
      </c>
      <c r="B3" s="54" t="s">
        <v>35</v>
      </c>
      <c r="C3" s="54" t="s">
        <v>36</v>
      </c>
      <c r="D3" s="54" t="s">
        <v>37</v>
      </c>
      <c r="E3" s="54" t="s">
        <v>38</v>
      </c>
    </row>
    <row r="4" spans="1:5" ht="130.5" customHeight="1" thickBot="1" x14ac:dyDescent="0.3">
      <c r="A4" s="26" t="s">
        <v>39</v>
      </c>
      <c r="B4" s="63">
        <f>'Mukasurat 1'!E11</f>
        <v>0</v>
      </c>
      <c r="C4" s="64">
        <f>'Mukasurat 1'!J11</f>
        <v>0</v>
      </c>
      <c r="D4" s="65">
        <f>(B4/'Mukasurat 1'!E12)*15</f>
        <v>0</v>
      </c>
      <c r="E4" s="65">
        <f>(C4/'Mukasurat 1'!J12)*15</f>
        <v>0</v>
      </c>
    </row>
    <row r="5" spans="1:5" ht="85.5" customHeight="1" thickBot="1" x14ac:dyDescent="0.3">
      <c r="A5" s="26" t="s">
        <v>40</v>
      </c>
      <c r="B5" s="64">
        <f>'Mukasurat 2'!E7</f>
        <v>0</v>
      </c>
      <c r="C5" s="64">
        <f>'Mukasurat 2'!J7</f>
        <v>0</v>
      </c>
      <c r="D5" s="65">
        <f>(B5/'Mukasurat 2'!E8)*50</f>
        <v>0</v>
      </c>
      <c r="E5" s="65">
        <f>(C5/'Mukasurat 2'!J8)*50</f>
        <v>0</v>
      </c>
    </row>
    <row r="6" spans="1:5" ht="55.5" customHeight="1" thickBot="1" x14ac:dyDescent="0.3">
      <c r="A6" s="26" t="s">
        <v>41</v>
      </c>
      <c r="B6" s="64">
        <f>'Mukasurat 2'!E16</f>
        <v>28</v>
      </c>
      <c r="C6" s="64">
        <f>'Mukasurat 2'!J16</f>
        <v>28</v>
      </c>
      <c r="D6" s="65">
        <f>(B6/'Mukasurat 2'!E17)*35</f>
        <v>35</v>
      </c>
      <c r="E6" s="65">
        <f>(C6/'Mukasurat 2'!J17)*35</f>
        <v>35</v>
      </c>
    </row>
    <row r="7" spans="1:5" ht="15.75" thickBot="1" x14ac:dyDescent="0.3">
      <c r="A7" s="137" t="s">
        <v>42</v>
      </c>
      <c r="B7" s="138"/>
      <c r="C7" s="139"/>
      <c r="D7" s="66">
        <f>SUM(D4:D6)</f>
        <v>35</v>
      </c>
      <c r="E7" s="66">
        <f>SUM(E4:E6)</f>
        <v>35</v>
      </c>
    </row>
    <row r="8" spans="1:5" ht="28.5" customHeight="1" thickBot="1" x14ac:dyDescent="0.3">
      <c r="A8" s="137" t="s">
        <v>43</v>
      </c>
      <c r="B8" s="138"/>
      <c r="C8" s="139"/>
      <c r="D8" s="25">
        <v>0.2</v>
      </c>
      <c r="E8" s="25">
        <v>0.8</v>
      </c>
    </row>
    <row r="9" spans="1:5" ht="15.75" thickBot="1" x14ac:dyDescent="0.3">
      <c r="A9" s="137" t="s">
        <v>44</v>
      </c>
      <c r="B9" s="138"/>
      <c r="C9" s="139"/>
      <c r="D9" s="140">
        <v>0.6</v>
      </c>
      <c r="E9" s="141"/>
    </row>
    <row r="10" spans="1:5" ht="51.75" customHeight="1" thickBot="1" x14ac:dyDescent="0.3">
      <c r="A10" s="142" t="s">
        <v>47</v>
      </c>
      <c r="B10" s="143"/>
      <c r="C10" s="144"/>
      <c r="D10" s="49"/>
      <c r="E10" s="67">
        <f>((20%*D7)+(80%*E7))*60%</f>
        <v>21</v>
      </c>
    </row>
    <row r="11" spans="1:5" ht="15.75" thickBot="1" x14ac:dyDescent="0.3"/>
    <row r="12" spans="1:5" x14ac:dyDescent="0.25">
      <c r="A12" s="28" t="s">
        <v>9</v>
      </c>
      <c r="B12" s="135" t="s">
        <v>35</v>
      </c>
      <c r="C12" s="135" t="s">
        <v>36</v>
      </c>
      <c r="D12" s="135" t="s">
        <v>37</v>
      </c>
      <c r="E12" s="135" t="s">
        <v>38</v>
      </c>
    </row>
    <row r="13" spans="1:5" ht="60" customHeight="1" thickBot="1" x14ac:dyDescent="0.3">
      <c r="A13" s="52" t="s">
        <v>46</v>
      </c>
      <c r="B13" s="136"/>
      <c r="C13" s="136"/>
      <c r="D13" s="136"/>
      <c r="E13" s="136"/>
    </row>
    <row r="14" spans="1:5" ht="51" customHeight="1" thickBot="1" x14ac:dyDescent="0.3">
      <c r="A14" s="53" t="s">
        <v>48</v>
      </c>
      <c r="B14" s="68">
        <f>'Mukasurat 3'!E7</f>
        <v>0</v>
      </c>
      <c r="C14" s="69">
        <f>'Mukasurat 3'!J7</f>
        <v>0</v>
      </c>
      <c r="D14" s="70">
        <f>(B14/'Mukasurat 3'!E8)*20</f>
        <v>0</v>
      </c>
      <c r="E14" s="70">
        <f>(C14/'Mukasurat 3'!J8)*20</f>
        <v>0</v>
      </c>
    </row>
    <row r="15" spans="1:5" ht="60" customHeight="1" thickBot="1" x14ac:dyDescent="0.3">
      <c r="A15" s="27" t="s">
        <v>49</v>
      </c>
      <c r="B15" s="69">
        <f>'Mukasurat 3'!E18</f>
        <v>0</v>
      </c>
      <c r="C15" s="69">
        <f>'Mukasurat 3'!J18</f>
        <v>0</v>
      </c>
      <c r="D15" s="71" t="e">
        <f>(B15/'Mukasurat 3'!E18)*20</f>
        <v>#DIV/0!</v>
      </c>
      <c r="E15" s="71">
        <f>(C15/'Mukasurat 3'!J19)*20</f>
        <v>0</v>
      </c>
    </row>
    <row r="16" spans="1:5" ht="15.75" thickBot="1" x14ac:dyDescent="0.3">
      <c r="A16" s="137" t="s">
        <v>42</v>
      </c>
      <c r="B16" s="138"/>
      <c r="C16" s="139"/>
      <c r="D16" s="66" t="e">
        <f>SUM(D14:D15)</f>
        <v>#DIV/0!</v>
      </c>
      <c r="E16" s="66">
        <f>SUM(E14:E15)</f>
        <v>0</v>
      </c>
    </row>
    <row r="17" spans="1:5" ht="15.75" thickBot="1" x14ac:dyDescent="0.3">
      <c r="A17" s="137" t="s">
        <v>43</v>
      </c>
      <c r="B17" s="138"/>
      <c r="C17" s="139"/>
      <c r="D17" s="25">
        <v>0.2</v>
      </c>
      <c r="E17" s="25">
        <v>0.8</v>
      </c>
    </row>
    <row r="18" spans="1:5" ht="33" customHeight="1" thickBot="1" x14ac:dyDescent="0.3">
      <c r="A18" s="137" t="s">
        <v>50</v>
      </c>
      <c r="B18" s="138"/>
      <c r="C18" s="139"/>
      <c r="D18" s="49"/>
      <c r="E18" s="67" t="e">
        <f>(20%*D16)+(80%*E16)</f>
        <v>#DIV/0!</v>
      </c>
    </row>
  </sheetData>
  <sheetProtection password="CE28" sheet="1" objects="1" scenarios="1"/>
  <mergeCells count="13">
    <mergeCell ref="A16:C16"/>
    <mergeCell ref="A17:C17"/>
    <mergeCell ref="A18:C18"/>
    <mergeCell ref="A1:B1"/>
    <mergeCell ref="B12:B13"/>
    <mergeCell ref="C12:C13"/>
    <mergeCell ref="A7:C7"/>
    <mergeCell ref="A8:C8"/>
    <mergeCell ref="D12:D13"/>
    <mergeCell ref="E12:E13"/>
    <mergeCell ref="A9:C9"/>
    <mergeCell ref="D9:E9"/>
    <mergeCell ref="A10:C10"/>
  </mergeCells>
  <pageMargins left="0.7" right="0.7" top="0.75" bottom="0.75" header="0.3" footer="0.3"/>
  <pageSetup paperSize="9" scale="95"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C28"/>
  <sheetViews>
    <sheetView view="pageBreakPreview" zoomScale="90" zoomScaleNormal="85" zoomScaleSheetLayoutView="90" workbookViewId="0">
      <selection activeCell="B4" sqref="B4"/>
    </sheetView>
  </sheetViews>
  <sheetFormatPr defaultRowHeight="15" x14ac:dyDescent="0.25"/>
  <cols>
    <col min="1" max="1" width="25.140625" customWidth="1"/>
    <col min="2" max="2" width="28.140625" customWidth="1"/>
    <col min="3" max="3" width="25.7109375" customWidth="1"/>
  </cols>
  <sheetData>
    <row r="1" spans="1:3" ht="24.75" customHeight="1" x14ac:dyDescent="0.3">
      <c r="A1" s="20" t="s">
        <v>28</v>
      </c>
    </row>
    <row r="3" spans="1:3" ht="60" customHeight="1" x14ac:dyDescent="0.25">
      <c r="A3" s="57" t="s">
        <v>31</v>
      </c>
      <c r="B3" s="58" t="s">
        <v>32</v>
      </c>
      <c r="C3" s="50" t="s">
        <v>30</v>
      </c>
    </row>
    <row r="4" spans="1:3" ht="63" customHeight="1" x14ac:dyDescent="0.25">
      <c r="A4" s="61">
        <f>'Mukasurat 4'!E10</f>
        <v>21</v>
      </c>
      <c r="B4" s="61" t="e">
        <f>'Mukasurat 4'!E18</f>
        <v>#DIV/0!</v>
      </c>
      <c r="C4" s="60" t="e">
        <f>SUM(A4:B4)</f>
        <v>#DIV/0!</v>
      </c>
    </row>
    <row r="5" spans="1:3" ht="45.75" customHeight="1" x14ac:dyDescent="0.25">
      <c r="A5" s="155" t="s">
        <v>29</v>
      </c>
      <c r="B5" s="156"/>
      <c r="C5" s="62" t="e">
        <f>C4</f>
        <v>#DIV/0!</v>
      </c>
    </row>
    <row r="6" spans="1:3" x14ac:dyDescent="0.25">
      <c r="C6" s="59"/>
    </row>
    <row r="9" spans="1:3" ht="15" customHeight="1" x14ac:dyDescent="0.25">
      <c r="A9" s="146" t="s">
        <v>33</v>
      </c>
      <c r="B9" s="147"/>
      <c r="C9" s="148"/>
    </row>
    <row r="10" spans="1:3" x14ac:dyDescent="0.25">
      <c r="A10" s="149"/>
      <c r="B10" s="150"/>
      <c r="C10" s="151"/>
    </row>
    <row r="11" spans="1:3" x14ac:dyDescent="0.25">
      <c r="A11" s="149"/>
      <c r="B11" s="150"/>
      <c r="C11" s="151"/>
    </row>
    <row r="12" spans="1:3" x14ac:dyDescent="0.25">
      <c r="A12" s="149"/>
      <c r="B12" s="150"/>
      <c r="C12" s="151"/>
    </row>
    <row r="13" spans="1:3" x14ac:dyDescent="0.25">
      <c r="A13" s="149"/>
      <c r="B13" s="150"/>
      <c r="C13" s="151"/>
    </row>
    <row r="14" spans="1:3" x14ac:dyDescent="0.25">
      <c r="A14" s="149"/>
      <c r="B14" s="150"/>
      <c r="C14" s="151"/>
    </row>
    <row r="15" spans="1:3" x14ac:dyDescent="0.25">
      <c r="A15" s="149"/>
      <c r="B15" s="150"/>
      <c r="C15" s="151"/>
    </row>
    <row r="16" spans="1:3" x14ac:dyDescent="0.25">
      <c r="A16" s="149"/>
      <c r="B16" s="150"/>
      <c r="C16" s="151"/>
    </row>
    <row r="17" spans="1:3" x14ac:dyDescent="0.25">
      <c r="A17" s="149"/>
      <c r="B17" s="150"/>
      <c r="C17" s="151"/>
    </row>
    <row r="18" spans="1:3" x14ac:dyDescent="0.25">
      <c r="A18" s="149"/>
      <c r="B18" s="150"/>
      <c r="C18" s="151"/>
    </row>
    <row r="19" spans="1:3" x14ac:dyDescent="0.25">
      <c r="A19" s="149"/>
      <c r="B19" s="150"/>
      <c r="C19" s="151"/>
    </row>
    <row r="20" spans="1:3" x14ac:dyDescent="0.25">
      <c r="A20" s="149"/>
      <c r="B20" s="150"/>
      <c r="C20" s="151"/>
    </row>
    <row r="21" spans="1:3" x14ac:dyDescent="0.25">
      <c r="A21" s="149"/>
      <c r="B21" s="150"/>
      <c r="C21" s="151"/>
    </row>
    <row r="22" spans="1:3" x14ac:dyDescent="0.25">
      <c r="A22" s="149"/>
      <c r="B22" s="150"/>
      <c r="C22" s="151"/>
    </row>
    <row r="23" spans="1:3" x14ac:dyDescent="0.25">
      <c r="A23" s="149"/>
      <c r="B23" s="150"/>
      <c r="C23" s="151"/>
    </row>
    <row r="24" spans="1:3" x14ac:dyDescent="0.25">
      <c r="A24" s="149"/>
      <c r="B24" s="150"/>
      <c r="C24" s="151"/>
    </row>
    <row r="25" spans="1:3" x14ac:dyDescent="0.25">
      <c r="A25" s="149"/>
      <c r="B25" s="150"/>
      <c r="C25" s="151"/>
    </row>
    <row r="26" spans="1:3" x14ac:dyDescent="0.25">
      <c r="A26" s="149"/>
      <c r="B26" s="150"/>
      <c r="C26" s="151"/>
    </row>
    <row r="27" spans="1:3" x14ac:dyDescent="0.25">
      <c r="A27" s="149"/>
      <c r="B27" s="150"/>
      <c r="C27" s="151"/>
    </row>
    <row r="28" spans="1:3" x14ac:dyDescent="0.25">
      <c r="A28" s="152"/>
      <c r="B28" s="153"/>
      <c r="C28" s="154"/>
    </row>
  </sheetData>
  <sheetProtection password="CE28" sheet="1" objects="1" scenarios="1"/>
  <mergeCells count="2">
    <mergeCell ref="A9:C28"/>
    <mergeCell ref="A5:B5"/>
  </mergeCells>
  <conditionalFormatting sqref="C4">
    <cfRule type="cellIs" dxfId="0" priority="5" operator="lessThan">
      <formula>60</formula>
    </cfRule>
  </conditionalFormatting>
  <conditionalFormatting sqref="C5">
    <cfRule type="iconSet" priority="1">
      <iconSet iconSet="3Symbols2" showValue="0">
        <cfvo type="percent" val="0"/>
        <cfvo type="num" val="59"/>
        <cfvo type="num" val="60"/>
      </iconSet>
    </cfRule>
  </conditionalFormatting>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Muka Hadapan</vt:lpstr>
      <vt:lpstr>Mukasurat 1</vt:lpstr>
      <vt:lpstr>Mukasurat 2</vt:lpstr>
      <vt:lpstr>Mukasurat 3</vt:lpstr>
      <vt:lpstr>Mukasurat 4</vt:lpstr>
      <vt:lpstr>Mukasurat 5</vt:lpstr>
      <vt:lpstr>'Mukasurat 2'!OLE_LINK1</vt:lpstr>
      <vt:lpstr>'Mukasurat 3'!OLE_LINK1</vt:lpstr>
      <vt:lpstr>'Muka Hadapan'!Print_Area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SLDN</cp:lastModifiedBy>
  <cp:lastPrinted>2019-03-22T01:02:11Z</cp:lastPrinted>
  <dcterms:created xsi:type="dcterms:W3CDTF">2019-03-14T07:45:40Z</dcterms:created>
  <dcterms:modified xsi:type="dcterms:W3CDTF">2020-01-13T06:34:49Z</dcterms:modified>
</cp:coreProperties>
</file>